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VAT/vat_2025_7982/vat_07_2025_7982/"/>
    </mc:Choice>
  </mc:AlternateContent>
  <xr:revisionPtr revIDLastSave="609" documentId="13_ncr:1_{DB00AC03-05EC-4440-8BEC-E48142BBCB81}" xr6:coauthVersionLast="47" xr6:coauthVersionMax="47" xr10:uidLastSave="{BDBE828E-90FB-4A96-A491-2381B05D8F39}"/>
  <bookViews>
    <workbookView xWindow="-29415" yWindow="1350" windowWidth="21600" windowHeight="11175" activeTab="3" xr2:uid="{00000000-000D-0000-FFFF-FFFF00000000}"/>
  </bookViews>
  <sheets>
    <sheet name="K11_K12_7_2025" sheetId="1" r:id="rId1"/>
    <sheet name="21_WDT_6_2025" sheetId="2" r:id="rId2"/>
    <sheet name="23_WNT_6_2025" sheetId="3" r:id="rId3"/>
    <sheet name="29_Import usług_28b_7_2025" sheetId="4" r:id="rId4"/>
  </sheets>
  <definedNames>
    <definedName name="_xlnm.Print_Area" localSheetId="1">'21_WDT_6_2025'!#REF!</definedName>
    <definedName name="_xlnm.Print_Area" localSheetId="2">'23_WNT_6_2025'!$C$2:$G$11</definedName>
    <definedName name="_xlnm.Print_Area" localSheetId="3">'29_Import usług_28b_7_2025'!#REF!</definedName>
    <definedName name="_xlnm.Print_Area" localSheetId="0">K11_K12_7_2025!$A$1:$A$3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18" i="4" l="1"/>
  <c r="H18" i="4"/>
  <c r="I8" i="4"/>
  <c r="H8" i="4"/>
  <c r="I27" i="1"/>
  <c r="H27" i="1"/>
</calcChain>
</file>

<file path=xl/sharedStrings.xml><?xml version="1.0" encoding="utf-8"?>
<sst xmlns="http://schemas.openxmlformats.org/spreadsheetml/2006/main" count="127" uniqueCount="100">
  <si>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</si>
  <si>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</si>
  <si>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</si>
  <si>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</si>
  <si>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</si>
  <si>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</si>
  <si>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</si>
  <si>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</si>
  <si>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</si>
  <si>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</si>
  <si>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</si>
  <si>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</si>
  <si>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</si>
  <si>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</si>
  <si>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</si>
  <si>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</si>
  <si>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</si>
  <si>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</si>
  <si>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</si>
  <si>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</si>
  <si>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</si>
  <si>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</si>
  <si>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</si>
  <si>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</si>
  <si>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</si>
  <si>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</si>
  <si>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</si>
  <si>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</si>
  <si>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</si>
  <si>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</si>
  <si>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</si>
  <si>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</si>
  <si>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Rhenus Assets &amp; Services</t>
  </si>
  <si>
    <t>DIT Duisburg Intermodal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</si>
  <si>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</si>
  <si>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</si>
  <si>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</si>
  <si>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</si>
  <si>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</si>
  <si>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</si>
  <si>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</si>
  <si>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</si>
  <si>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</si>
  <si>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</si>
  <si>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</si>
  <si>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</si>
  <si>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DE813983342</t>
  </si>
  <si>
    <t>DE813534781</t>
  </si>
  <si>
    <t>DE340305967</t>
  </si>
  <si>
    <t>K11</t>
  </si>
  <si>
    <t>K12</t>
  </si>
  <si>
    <t>IL</t>
  </si>
  <si>
    <t>Monday.com Ltd</t>
  </si>
  <si>
    <t>DE233196983</t>
  </si>
  <si>
    <t>CHE106829262</t>
  </si>
  <si>
    <t>AU</t>
  </si>
  <si>
    <t>Atlassian Pty Ltd</t>
  </si>
  <si>
    <t>IE</t>
  </si>
  <si>
    <t>IE3336483DH</t>
  </si>
  <si>
    <t>Slack Technologies Limited</t>
  </si>
  <si>
    <t>TSR Group GmbH &amp; Co. KG</t>
  </si>
  <si>
    <t>DE813870828</t>
  </si>
  <si>
    <t>Contargo GmbH &amp; Co. KG</t>
  </si>
  <si>
    <t>DE240003196</t>
  </si>
  <si>
    <t>Medical AI Analytics &amp; Information</t>
  </si>
  <si>
    <t>30/07/2025</t>
  </si>
  <si>
    <t>29/07/2025</t>
  </si>
  <si>
    <t>28/07/2025</t>
  </si>
  <si>
    <t>26/07/2025</t>
  </si>
  <si>
    <t>24/07/2025</t>
  </si>
  <si>
    <t>20/07/2025</t>
  </si>
  <si>
    <t>19/07/2025</t>
  </si>
  <si>
    <t>18/07/2025</t>
  </si>
  <si>
    <t>17/07/2025</t>
  </si>
  <si>
    <t>16/07/2025</t>
  </si>
  <si>
    <t>15/07/2025</t>
  </si>
  <si>
    <t>14/07/2025</t>
  </si>
  <si>
    <t>9/07/2025</t>
  </si>
  <si>
    <t>7/07/2025</t>
  </si>
  <si>
    <t>6/07/2025</t>
  </si>
  <si>
    <t>5/07/2025</t>
  </si>
  <si>
    <t>4/07/2025</t>
  </si>
  <si>
    <t>2/07/2025</t>
  </si>
  <si>
    <t>NL809405313B01</t>
  </si>
  <si>
    <t>Connexxion Nederland NV</t>
  </si>
  <si>
    <t>1/07/2025</t>
  </si>
  <si>
    <t>CS01250808129</t>
  </si>
  <si>
    <t>CS01250845893</t>
  </si>
  <si>
    <t>IN-EU-001-655-49</t>
  </si>
  <si>
    <t>G103955265</t>
  </si>
  <si>
    <t>Microsoft Ireland Operations Ltd.</t>
  </si>
  <si>
    <t>IE8256796U</t>
  </si>
  <si>
    <t>UIP-RO-94549</t>
  </si>
  <si>
    <t>UiPath SRL</t>
  </si>
  <si>
    <t>RO34737997</t>
  </si>
  <si>
    <t>RO</t>
  </si>
  <si>
    <t>SBIE-9092534</t>
  </si>
  <si>
    <t>UIP-RO-94892</t>
  </si>
  <si>
    <t>6000031281</t>
  </si>
  <si>
    <t>6000031788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</si>
</sst>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0" fillId="5" borderId="0" xfId="0" applyNumberFormat="1" applyFill="1"/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49" fontId="0" fillId="0" borderId="1" xfId="0" quotePrefix="1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16</xdr:col>
      <xdr:colOff>347930</xdr:colOff>
      <xdr:row>74</xdr:row>
      <xdr:rowOff>48775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0C4FC2D-8EA7-B306-D024-73BD1F1CE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5905500"/>
          <a:ext cx="14861074" cy="8240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opLeftCell="A34" zoomScale="145" zoomScaleNormal="145" workbookViewId="0">
      <selection activeCell="C21" sqref="C21"/>
    </sheetView>
  </sheetViews>
  <sheetFormatPr defaultRowHeight="15" x14ac:dyDescent="0.25"/>
  <cols>
    <col min="1" max="1" width="8.5703125" customWidth="1"/>
    <col min="2" max="2" width="20.85546875" customWidth="1"/>
    <col min="3" max="3" width="35.140625" customWidth="1"/>
    <col min="4" max="4" width="37.140625" customWidth="1"/>
    <col min="5" max="6" width="10.28515625" bestFit="1" customWidth="1"/>
    <col min="7" max="7" width="11.28515625" customWidth="1"/>
    <col min="8" max="8" width="10" bestFit="1" customWidth="1"/>
    <col min="9" max="9" width="14.85546875" customWidth="1"/>
    <col min="10" max="10" width="13" customWidth="1"/>
  </cols>
  <sheetData>
    <row r="1" spans="1:11" x14ac:dyDescent="0.25">
      <c r="A1" s="1" t="s">
        <v>3</v>
      </c>
    </row>
    <row r="2" spans="1:11" x14ac:dyDescent="0.25">
      <c r="A2" s="1" t="s">
        <v>5</v>
      </c>
    </row>
    <row r="5" spans="1:11" x14ac:dyDescent="0.25">
      <c r="H5" s="1" t="s">
        <v>49</v>
      </c>
      <c r="I5" s="1" t="s">
        <v>50</v>
      </c>
    </row>
    <row r="6" spans="1:11" x14ac:dyDescent="0.25">
      <c r="A6" s="3">
        <v>18</v>
      </c>
      <c r="B6" s="5" t="s">
        <v>16</v>
      </c>
      <c r="C6" s="6" t="s">
        <v>15</v>
      </c>
      <c r="D6" s="7" t="s">
        <v>27</v>
      </c>
      <c r="E6" s="11" t="s">
        <v>65</v>
      </c>
      <c r="F6" s="8">
        <v>45869</v>
      </c>
      <c r="G6" s="9">
        <v>45869</v>
      </c>
      <c r="H6" s="10">
        <v>4896.88</v>
      </c>
      <c r="I6" s="10">
        <v>0</v>
      </c>
      <c r="J6" s="12"/>
      <c r="K6" s="12"/>
    </row>
    <row r="7" spans="1:11" x14ac:dyDescent="0.25">
      <c r="A7" s="3">
        <v>19</v>
      </c>
      <c r="B7" s="5" t="s">
        <v>16</v>
      </c>
      <c r="C7" s="6" t="s">
        <v>15</v>
      </c>
      <c r="D7" s="7" t="s">
        <v>27</v>
      </c>
      <c r="E7" s="11" t="s">
        <v>66</v>
      </c>
      <c r="F7" s="8">
        <v>45869</v>
      </c>
      <c r="G7" s="9">
        <v>45869</v>
      </c>
      <c r="H7" s="10">
        <v>1292.6500000000001</v>
      </c>
      <c r="I7" s="10">
        <v>0</v>
      </c>
      <c r="J7" s="12"/>
      <c r="K7" s="12"/>
    </row>
    <row r="8" spans="1:11" x14ac:dyDescent="0.25">
      <c r="A8" s="3">
        <v>22</v>
      </c>
      <c r="B8" s="5" t="s">
        <v>34</v>
      </c>
      <c r="C8" s="6" t="s">
        <v>15</v>
      </c>
      <c r="D8" s="7" t="s">
        <v>35</v>
      </c>
      <c r="E8" s="6" t="s">
        <v>68</v>
      </c>
      <c r="F8" s="8">
        <v>45869</v>
      </c>
      <c r="G8" s="9">
        <v>45869</v>
      </c>
      <c r="H8" s="10">
        <v>8896.5</v>
      </c>
      <c r="I8" s="10">
        <v>0</v>
      </c>
      <c r="J8" s="12"/>
      <c r="K8" s="12"/>
    </row>
    <row r="9" spans="1:11" x14ac:dyDescent="0.25">
      <c r="A9" s="3">
        <v>33</v>
      </c>
      <c r="B9" s="5" t="s">
        <v>18</v>
      </c>
      <c r="C9" s="6" t="s">
        <v>44</v>
      </c>
      <c r="D9" s="7" t="s">
        <v>20</v>
      </c>
      <c r="E9" s="6" t="s">
        <v>75</v>
      </c>
      <c r="F9" s="8">
        <v>45869</v>
      </c>
      <c r="G9" s="9">
        <v>45869</v>
      </c>
      <c r="H9" s="10">
        <v>3731.06</v>
      </c>
      <c r="I9" s="10">
        <v>0</v>
      </c>
      <c r="J9" s="12"/>
      <c r="K9" s="12"/>
    </row>
    <row r="10" spans="1:11" x14ac:dyDescent="0.25">
      <c r="A10" s="3">
        <v>43</v>
      </c>
      <c r="B10" s="5" t="s">
        <v>18</v>
      </c>
      <c r="C10" s="6" t="s">
        <v>54</v>
      </c>
      <c r="D10" s="7" t="s">
        <v>19</v>
      </c>
      <c r="E10" s="6" t="s">
        <v>80</v>
      </c>
      <c r="F10" s="8">
        <v>45869</v>
      </c>
      <c r="G10" s="9">
        <v>45869</v>
      </c>
      <c r="H10" s="10">
        <v>12955.83</v>
      </c>
      <c r="I10" s="10">
        <v>0</v>
      </c>
      <c r="J10" s="12"/>
      <c r="K10" s="12"/>
    </row>
    <row r="11" spans="1:11" x14ac:dyDescent="0.25">
      <c r="A11" s="3"/>
      <c r="B11" s="5"/>
      <c r="C11" s="6"/>
      <c r="D11" s="7"/>
      <c r="E11" s="6"/>
      <c r="F11" s="8"/>
      <c r="G11" s="9"/>
      <c r="H11" s="10"/>
      <c r="I11" s="10"/>
      <c r="J11" s="12"/>
      <c r="K11" s="12"/>
    </row>
    <row r="12" spans="1:11" x14ac:dyDescent="0.25">
      <c r="A12" s="3"/>
      <c r="B12" s="5"/>
      <c r="C12" s="6"/>
      <c r="D12" s="7"/>
      <c r="E12" s="6"/>
      <c r="F12" s="8"/>
      <c r="G12" s="9"/>
      <c r="H12" s="10"/>
      <c r="I12" s="10"/>
      <c r="J12" s="12"/>
      <c r="K12" s="12"/>
    </row>
    <row r="13" spans="1:11" x14ac:dyDescent="0.25">
      <c r="A13" s="3">
        <v>20</v>
      </c>
      <c r="B13" s="5" t="s">
        <v>25</v>
      </c>
      <c r="C13" s="6" t="s">
        <v>37</v>
      </c>
      <c r="D13" s="7" t="s">
        <v>26</v>
      </c>
      <c r="E13" s="11" t="s">
        <v>67</v>
      </c>
      <c r="F13" s="8">
        <v>45869</v>
      </c>
      <c r="G13" s="9">
        <v>45869</v>
      </c>
      <c r="H13" s="10">
        <v>2563.92</v>
      </c>
      <c r="I13" s="10">
        <v>2563.92</v>
      </c>
      <c r="J13" s="14">
        <v>2564</v>
      </c>
      <c r="K13" s="12"/>
    </row>
    <row r="14" spans="1:11" x14ac:dyDescent="0.25">
      <c r="A14" s="3">
        <v>24</v>
      </c>
      <c r="B14" s="5" t="s">
        <v>10</v>
      </c>
      <c r="C14" s="6" t="s">
        <v>38</v>
      </c>
      <c r="D14" s="7" t="s">
        <v>60</v>
      </c>
      <c r="E14" s="6" t="s">
        <v>69</v>
      </c>
      <c r="F14" s="8">
        <v>45869</v>
      </c>
      <c r="G14" s="9">
        <v>45869</v>
      </c>
      <c r="H14" s="10">
        <v>2585.29</v>
      </c>
      <c r="I14" s="10">
        <v>2585.29</v>
      </c>
      <c r="J14" s="14">
        <v>2585</v>
      </c>
      <c r="K14" s="12"/>
    </row>
    <row r="15" spans="1:11" x14ac:dyDescent="0.25">
      <c r="A15" s="3">
        <v>28</v>
      </c>
      <c r="B15" s="5" t="s">
        <v>28</v>
      </c>
      <c r="C15" s="6" t="s">
        <v>39</v>
      </c>
      <c r="D15" s="7" t="s">
        <v>29</v>
      </c>
      <c r="E15" s="6" t="s">
        <v>70</v>
      </c>
      <c r="F15" s="8">
        <v>45869</v>
      </c>
      <c r="G15" s="9">
        <v>45869</v>
      </c>
      <c r="H15" s="10">
        <v>1465.71</v>
      </c>
      <c r="I15" s="10">
        <v>1465.71</v>
      </c>
      <c r="J15" s="14">
        <v>1466</v>
      </c>
      <c r="K15" s="12"/>
    </row>
    <row r="16" spans="1:11" x14ac:dyDescent="0.25">
      <c r="A16" s="3">
        <v>29</v>
      </c>
      <c r="B16" s="5" t="s">
        <v>23</v>
      </c>
      <c r="C16" s="6" t="s">
        <v>40</v>
      </c>
      <c r="D16" s="7" t="s">
        <v>24</v>
      </c>
      <c r="E16" s="6" t="s">
        <v>71</v>
      </c>
      <c r="F16" s="8">
        <v>45869</v>
      </c>
      <c r="G16" s="9">
        <v>45869</v>
      </c>
      <c r="H16" s="10">
        <v>4989.82</v>
      </c>
      <c r="I16" s="10">
        <v>4989.82</v>
      </c>
      <c r="J16" s="14">
        <v>4990</v>
      </c>
      <c r="K16" s="12"/>
    </row>
    <row r="17" spans="1:11" x14ac:dyDescent="0.25">
      <c r="A17" s="3">
        <v>30</v>
      </c>
      <c r="B17" s="5" t="s">
        <v>23</v>
      </c>
      <c r="C17" s="6" t="s">
        <v>41</v>
      </c>
      <c r="D17" s="7" t="s">
        <v>31</v>
      </c>
      <c r="E17" s="6" t="s">
        <v>72</v>
      </c>
      <c r="F17" s="8">
        <v>45869</v>
      </c>
      <c r="G17" s="9">
        <v>45869</v>
      </c>
      <c r="H17" s="10">
        <v>1292.6500000000001</v>
      </c>
      <c r="I17" s="10">
        <v>1292.6500000000001</v>
      </c>
      <c r="J17" s="14">
        <v>1293</v>
      </c>
      <c r="K17" s="12"/>
    </row>
    <row r="18" spans="1:11" x14ac:dyDescent="0.25">
      <c r="A18" s="3">
        <v>31</v>
      </c>
      <c r="B18" s="5" t="s">
        <v>14</v>
      </c>
      <c r="C18" s="6" t="s">
        <v>42</v>
      </c>
      <c r="D18" s="7" t="s">
        <v>22</v>
      </c>
      <c r="E18" s="6" t="s">
        <v>73</v>
      </c>
      <c r="F18" s="8">
        <v>45869</v>
      </c>
      <c r="G18" s="9">
        <v>45869</v>
      </c>
      <c r="H18" s="10">
        <v>11655.15</v>
      </c>
      <c r="I18" s="10">
        <v>11655.15</v>
      </c>
      <c r="J18" s="14">
        <v>11655</v>
      </c>
      <c r="K18" s="12"/>
    </row>
    <row r="19" spans="1:11" x14ac:dyDescent="0.25">
      <c r="A19" s="3">
        <v>32</v>
      </c>
      <c r="B19" s="5" t="s">
        <v>14</v>
      </c>
      <c r="C19" s="6" t="s">
        <v>43</v>
      </c>
      <c r="D19" s="7" t="s">
        <v>21</v>
      </c>
      <c r="E19" s="6" t="s">
        <v>74</v>
      </c>
      <c r="F19" s="8">
        <v>45869</v>
      </c>
      <c r="G19" s="9">
        <v>45869</v>
      </c>
      <c r="H19" s="10">
        <v>9094.27</v>
      </c>
      <c r="I19" s="10">
        <v>9094.27</v>
      </c>
      <c r="J19" s="14">
        <v>9094</v>
      </c>
      <c r="K19" s="12"/>
    </row>
    <row r="20" spans="1:11" x14ac:dyDescent="0.25">
      <c r="A20" s="3">
        <v>34</v>
      </c>
      <c r="B20" s="5" t="s">
        <v>10</v>
      </c>
      <c r="C20" s="6" t="s">
        <v>45</v>
      </c>
      <c r="D20" s="7" t="s">
        <v>13</v>
      </c>
      <c r="E20" s="6" t="s">
        <v>76</v>
      </c>
      <c r="F20" s="8">
        <v>45869</v>
      </c>
      <c r="G20" s="9">
        <v>45869</v>
      </c>
      <c r="H20" s="10">
        <v>3290.37</v>
      </c>
      <c r="I20" s="10">
        <v>3290.37</v>
      </c>
      <c r="J20" s="14">
        <v>3290</v>
      </c>
      <c r="K20" s="12"/>
    </row>
    <row r="21" spans="1:11" x14ac:dyDescent="0.25">
      <c r="A21" s="3">
        <v>39</v>
      </c>
      <c r="B21" s="5" t="s">
        <v>10</v>
      </c>
      <c r="C21" s="6" t="s">
        <v>63</v>
      </c>
      <c r="D21" s="7" t="s">
        <v>64</v>
      </c>
      <c r="E21" s="6" t="s">
        <v>77</v>
      </c>
      <c r="F21" s="8">
        <v>45869</v>
      </c>
      <c r="G21" s="9">
        <v>45869</v>
      </c>
      <c r="H21" s="10">
        <v>34185.599999999999</v>
      </c>
      <c r="I21" s="10">
        <v>34185.599999999999</v>
      </c>
      <c r="J21" s="14">
        <v>34186</v>
      </c>
      <c r="K21" s="12"/>
    </row>
    <row r="22" spans="1:11" x14ac:dyDescent="0.25">
      <c r="A22" s="3">
        <v>41</v>
      </c>
      <c r="B22" s="5" t="s">
        <v>10</v>
      </c>
      <c r="C22" s="6" t="s">
        <v>61</v>
      </c>
      <c r="D22" s="7" t="s">
        <v>62</v>
      </c>
      <c r="E22" s="6" t="s">
        <v>78</v>
      </c>
      <c r="F22" s="8">
        <v>45869</v>
      </c>
      <c r="G22" s="9">
        <v>45869</v>
      </c>
      <c r="H22" s="10">
        <v>1281.96</v>
      </c>
      <c r="I22" s="10">
        <v>1281.96</v>
      </c>
      <c r="J22" s="14">
        <v>1282</v>
      </c>
      <c r="K22" s="12"/>
    </row>
    <row r="23" spans="1:11" x14ac:dyDescent="0.25">
      <c r="A23" s="3">
        <v>42</v>
      </c>
      <c r="B23" s="5" t="s">
        <v>10</v>
      </c>
      <c r="C23" s="6" t="s">
        <v>47</v>
      </c>
      <c r="D23" s="7" t="s">
        <v>33</v>
      </c>
      <c r="E23" s="6" t="s">
        <v>79</v>
      </c>
      <c r="F23" s="8">
        <v>45869</v>
      </c>
      <c r="G23" s="9">
        <v>45869</v>
      </c>
      <c r="H23" s="10">
        <v>14584.18</v>
      </c>
      <c r="I23" s="10">
        <v>14584.18</v>
      </c>
      <c r="J23" s="14">
        <v>14584</v>
      </c>
      <c r="K23" s="12"/>
    </row>
    <row r="24" spans="1:11" x14ac:dyDescent="0.25">
      <c r="A24" s="3">
        <v>44</v>
      </c>
      <c r="B24" s="5" t="s">
        <v>10</v>
      </c>
      <c r="C24" s="6" t="s">
        <v>48</v>
      </c>
      <c r="D24" s="7" t="s">
        <v>17</v>
      </c>
      <c r="E24" s="6" t="s">
        <v>81</v>
      </c>
      <c r="F24" s="8">
        <v>45869</v>
      </c>
      <c r="G24" s="9">
        <v>45869</v>
      </c>
      <c r="H24" s="10">
        <v>6238.87</v>
      </c>
      <c r="I24" s="10">
        <v>6238.87</v>
      </c>
      <c r="J24" s="14">
        <v>6239</v>
      </c>
      <c r="K24" s="12"/>
    </row>
    <row r="25" spans="1:11" x14ac:dyDescent="0.25">
      <c r="A25" s="3">
        <v>46</v>
      </c>
      <c r="B25" s="5" t="s">
        <v>10</v>
      </c>
      <c r="C25" s="6" t="s">
        <v>46</v>
      </c>
      <c r="D25" s="7" t="s">
        <v>30</v>
      </c>
      <c r="E25" s="6" t="s">
        <v>82</v>
      </c>
      <c r="F25" s="8">
        <v>45849</v>
      </c>
      <c r="G25" s="9">
        <v>45849</v>
      </c>
      <c r="H25" s="10">
        <v>46710.400000000001</v>
      </c>
      <c r="I25" s="10">
        <v>46710.400000000001</v>
      </c>
      <c r="J25" s="14">
        <v>46710</v>
      </c>
      <c r="K25" s="12"/>
    </row>
    <row r="26" spans="1:11" x14ac:dyDescent="0.25">
      <c r="A26" s="3">
        <v>47</v>
      </c>
      <c r="B26" s="5" t="s">
        <v>14</v>
      </c>
      <c r="C26" s="6" t="s">
        <v>83</v>
      </c>
      <c r="D26" s="7" t="s">
        <v>84</v>
      </c>
      <c r="E26" s="6" t="s">
        <v>85</v>
      </c>
      <c r="F26" s="8">
        <v>45841</v>
      </c>
      <c r="G26" s="9">
        <v>45841</v>
      </c>
      <c r="H26" s="10">
        <v>68510</v>
      </c>
      <c r="I26" s="10">
        <v>68510</v>
      </c>
      <c r="J26" s="14">
        <v>68510</v>
      </c>
      <c r="K26" s="12"/>
    </row>
    <row r="27" spans="1:11" x14ac:dyDescent="0.25">
      <c r="H27" s="12">
        <f>SUM(H6:H26)</f>
        <v>240221.11</v>
      </c>
      <c r="I27" s="12">
        <f>SUM(I6:I26)</f>
        <v>208448.19</v>
      </c>
      <c r="J27" s="12">
        <f>SUM(J6:J26)</f>
        <v>208448</v>
      </c>
      <c r="K27" s="12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D33" sqref="D33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36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topLeftCell="A4" workbookViewId="0">
      <selection activeCell="G35" sqref="G35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tabSelected="1" topLeftCell="A7" zoomScaleNormal="100" workbookViewId="0">
      <selection activeCell="D17" sqref="D17"/>
    </sheetView>
  </sheetViews>
  <sheetFormatPr defaultRowHeight="15" x14ac:dyDescent="0.25"/>
  <cols>
    <col min="1" max="1" width="7.5703125" customWidth="1"/>
    <col min="2" max="2" width="14.140625" customWidth="1"/>
    <col min="3" max="3" width="23.42578125" customWidth="1"/>
    <col min="4" max="4" width="21" customWidth="1"/>
    <col min="5" max="5" width="16.28515625" bestFit="1" customWidth="1"/>
    <col min="6" max="7" width="10.140625" bestFit="1" customWidth="1"/>
    <col min="8" max="8" width="10" bestFit="1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3</v>
      </c>
      <c r="B5" s="5" t="s">
        <v>51</v>
      </c>
      <c r="C5" s="6" t="s">
        <v>15</v>
      </c>
      <c r="D5" s="7" t="s">
        <v>52</v>
      </c>
      <c r="E5" s="11" t="s">
        <v>86</v>
      </c>
      <c r="F5" s="8">
        <v>45850</v>
      </c>
      <c r="G5" s="9">
        <v>45861</v>
      </c>
      <c r="H5" s="10">
        <v>319.22000000000003</v>
      </c>
      <c r="I5" s="10">
        <v>73.42</v>
      </c>
    </row>
    <row r="6" spans="1:9" x14ac:dyDescent="0.25">
      <c r="A6" s="3">
        <v>4</v>
      </c>
      <c r="B6" s="5" t="s">
        <v>51</v>
      </c>
      <c r="C6" s="6" t="s">
        <v>15</v>
      </c>
      <c r="D6" s="7" t="s">
        <v>52</v>
      </c>
      <c r="E6" s="11" t="s">
        <v>87</v>
      </c>
      <c r="F6" s="8">
        <v>45859</v>
      </c>
      <c r="G6" s="9">
        <v>45861</v>
      </c>
      <c r="H6" s="10">
        <v>425.09</v>
      </c>
      <c r="I6" s="10">
        <v>97.77</v>
      </c>
    </row>
    <row r="7" spans="1:9" x14ac:dyDescent="0.25">
      <c r="A7" s="3">
        <v>7</v>
      </c>
      <c r="B7" s="5" t="s">
        <v>55</v>
      </c>
      <c r="C7" s="6" t="s">
        <v>15</v>
      </c>
      <c r="D7" s="7" t="s">
        <v>56</v>
      </c>
      <c r="E7" s="11" t="s">
        <v>88</v>
      </c>
      <c r="F7" s="8">
        <v>45841</v>
      </c>
      <c r="G7" s="9">
        <v>45841</v>
      </c>
      <c r="H7" s="10">
        <v>429.47</v>
      </c>
      <c r="I7" s="10">
        <v>98.78</v>
      </c>
    </row>
    <row r="8" spans="1:9" x14ac:dyDescent="0.25">
      <c r="E8" s="13"/>
      <c r="F8" s="12"/>
      <c r="G8" s="12"/>
      <c r="H8" s="12">
        <f>SUM(H5:H7)</f>
        <v>1173.78</v>
      </c>
      <c r="I8" s="12">
        <f>SUM(I5:I7)</f>
        <v>269.97000000000003</v>
      </c>
    </row>
    <row r="11" spans="1:9" x14ac:dyDescent="0.25">
      <c r="H11" s="1" t="s">
        <v>4</v>
      </c>
      <c r="I11" s="1" t="s">
        <v>11</v>
      </c>
    </row>
    <row r="12" spans="1:9" ht="30" x14ac:dyDescent="0.25">
      <c r="A12" s="3">
        <v>1</v>
      </c>
      <c r="B12" s="15" t="s">
        <v>10</v>
      </c>
      <c r="C12" s="16" t="s">
        <v>53</v>
      </c>
      <c r="D12" s="17" t="s">
        <v>32</v>
      </c>
      <c r="E12" s="18" t="s">
        <v>99</v>
      </c>
      <c r="F12" s="19">
        <v>45869</v>
      </c>
      <c r="G12" s="19">
        <v>45869</v>
      </c>
      <c r="H12" s="20">
        <v>631.49</v>
      </c>
      <c r="I12" s="20">
        <v>145.25</v>
      </c>
    </row>
    <row r="13" spans="1:9" ht="30" x14ac:dyDescent="0.25">
      <c r="A13" s="3">
        <v>2</v>
      </c>
      <c r="B13" s="15" t="s">
        <v>10</v>
      </c>
      <c r="C13" s="16" t="s">
        <v>53</v>
      </c>
      <c r="D13" s="17" t="s">
        <v>32</v>
      </c>
      <c r="E13" s="18" t="s">
        <v>98</v>
      </c>
      <c r="F13" s="19">
        <v>45869</v>
      </c>
      <c r="G13" s="19">
        <v>45869</v>
      </c>
      <c r="H13" s="20">
        <v>448.69</v>
      </c>
      <c r="I13" s="20">
        <v>103.2</v>
      </c>
    </row>
    <row r="14" spans="1:9" x14ac:dyDescent="0.25">
      <c r="A14" s="3">
        <v>5</v>
      </c>
      <c r="B14" s="5" t="s">
        <v>95</v>
      </c>
      <c r="C14" s="6" t="s">
        <v>94</v>
      </c>
      <c r="D14" s="7" t="s">
        <v>93</v>
      </c>
      <c r="E14" s="11" t="s">
        <v>97</v>
      </c>
      <c r="F14" s="8">
        <v>45863</v>
      </c>
      <c r="G14" s="9">
        <v>45866</v>
      </c>
      <c r="H14" s="10">
        <v>38262.6</v>
      </c>
      <c r="I14" s="10">
        <v>8800.4</v>
      </c>
    </row>
    <row r="15" spans="1:9" ht="30" x14ac:dyDescent="0.25">
      <c r="A15" s="3">
        <v>6</v>
      </c>
      <c r="B15" s="5" t="s">
        <v>57</v>
      </c>
      <c r="C15" s="6" t="s">
        <v>58</v>
      </c>
      <c r="D15" s="7" t="s">
        <v>59</v>
      </c>
      <c r="E15" s="11" t="s">
        <v>96</v>
      </c>
      <c r="F15" s="8">
        <v>45852</v>
      </c>
      <c r="G15" s="9">
        <v>45852</v>
      </c>
      <c r="H15" s="10">
        <v>280.92</v>
      </c>
      <c r="I15" s="10">
        <v>64.61</v>
      </c>
    </row>
    <row r="16" spans="1:9" x14ac:dyDescent="0.25">
      <c r="A16" s="3">
        <v>8</v>
      </c>
      <c r="B16" s="5" t="s">
        <v>95</v>
      </c>
      <c r="C16" s="6" t="s">
        <v>94</v>
      </c>
      <c r="D16" s="7" t="s">
        <v>93</v>
      </c>
      <c r="E16" s="11" t="s">
        <v>92</v>
      </c>
      <c r="F16" s="8">
        <v>45853</v>
      </c>
      <c r="G16" s="9">
        <v>45854</v>
      </c>
      <c r="H16" s="10">
        <v>61364.160000000003</v>
      </c>
      <c r="I16" s="10">
        <v>14113.76</v>
      </c>
    </row>
    <row r="17" spans="1:9" ht="30" x14ac:dyDescent="0.25">
      <c r="A17" s="3">
        <v>9</v>
      </c>
      <c r="B17" s="5" t="s">
        <v>57</v>
      </c>
      <c r="C17" s="6" t="s">
        <v>91</v>
      </c>
      <c r="D17" s="7" t="s">
        <v>90</v>
      </c>
      <c r="E17" s="11" t="s">
        <v>89</v>
      </c>
      <c r="F17" s="8">
        <v>45865</v>
      </c>
      <c r="G17" s="9">
        <v>45869</v>
      </c>
      <c r="H17" s="10">
        <v>478.09</v>
      </c>
      <c r="I17" s="10">
        <v>109.95</v>
      </c>
    </row>
    <row r="18" spans="1:9" x14ac:dyDescent="0.25">
      <c r="F18" s="12"/>
      <c r="G18" s="12"/>
      <c r="H18" s="12">
        <f>SUM(H12:H17)</f>
        <v>101465.95</v>
      </c>
      <c r="I18" s="12">
        <f>SUM(I12:I17)</f>
        <v>23337.170000000002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DE1EFB9-7211-469C-977F-6F12A0FAC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1ca19-41c7-4ecc-aad1-2101d34ef018"/>
    <ds:schemaRef ds:uri="3ef33a18-a6bc-46a5-a303-fb96e2d6c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0EF573-40BA-4533-A0FB-F60372A42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AC0DE5-71CC-49F0-9B82-4189F611414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K11_K12_7_2025</vt:lpstr>
      <vt:lpstr>21_WDT_6_2025</vt:lpstr>
      <vt:lpstr>23_WNT_6_2025</vt:lpstr>
      <vt:lpstr>29_Import usług_28b_7_2025</vt:lpstr>
      <vt:lpstr>'23_WNT_6_2025'!Obszar_wydruku</vt:lpstr>
      <vt:lpstr>'K11_K12_7_2025'!Obszar_wydruku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2025-08-08T12:02:44Z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