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PLNDZ01\Ksiegowosc\7982\PODATKI\VAT\vat_08_2024\"/>
    </mc:Choice>
  </mc:AlternateContent>
  <xr:revisionPtr revIDLastSave="0" documentId="13_ncr:1_{E2D1224B-A992-4A75-B089-BC94D17F0A6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11_K12_8_2024" sheetId="1" r:id="rId1"/>
    <sheet name="21_WDT_8_2024" sheetId="2" r:id="rId2"/>
    <sheet name="23_WNT_8_2024" sheetId="3" r:id="rId3"/>
    <sheet name="29_Import usług_28b_8_2024" sheetId="4" r:id="rId4"/>
  </sheets>
  <definedNames>
    <definedName name="_xlnm.Print_Area" localSheetId="1">'21_WDT_8_2024'!#REF!</definedName>
    <definedName name="_xlnm.Print_Area" localSheetId="2">'23_WNT_8_2024'!$C$2:$G$11</definedName>
    <definedName name="_xlnm.Print_Area" localSheetId="3">'29_Import usług_28b_8_2024'!#REF!</definedName>
    <definedName name="_xlnm.Print_Area" localSheetId="0">K11_K12_8_2024!$A$1:$A$3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I15" i="4"/>
  <c r="H15" i="4"/>
  <c r="I8" i="4"/>
  <c r="H8" i="4"/>
  <c r="J31" i="1"/>
  <c r="I31" i="1"/>
</calcChain>
</file>

<file path=xl/sharedStrings.xml><?xml version="1.0" encoding="utf-8"?>
<sst xmlns="http://schemas.openxmlformats.org/spreadsheetml/2006/main" count="135" uniqueCount="105">
  <si>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</si>
  <si>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</si>
  <si>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</si>
  <si>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</si>
  <si>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</si>
  <si>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</si>
  <si>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</si>
  <si>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</si>
  <si>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</si>
  <si>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</si>
  <si>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</si>
  <si>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</si>
  <si>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</si>
  <si>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</si>
  <si>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</si>
  <si>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</si>
  <si>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</si>
  <si>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</si>
  <si>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</si>
  <si>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</si>
  <si>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</si>
  <si>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</si>
  <si>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</si>
  <si>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</si>
  <si>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</si>
  <si>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TSR Recycling GmbH &amp; Co. KG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</si>
  <si>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</si>
  <si>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</si>
  <si>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</si>
  <si>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</si>
  <si>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</si>
  <si>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</si>
  <si>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DKMS Group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</si>
  <si>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</si>
  <si>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</si>
  <si>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</si>
  <si>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</si>
  <si>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</si>
  <si>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</si>
  <si>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</si>
  <si>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</si>
  <si>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</si>
  <si>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</si>
  <si>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</si>
  <si>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</si>
  <si>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</si>
  <si>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</si>
  <si>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</si>
  <si>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</si>
  <si>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</si>
  <si>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</si>
  <si>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CHE110310075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</si>
  <si>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</si>
  <si>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</si>
  <si>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</si>
  <si>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</si>
  <si>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</si>
  <si>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</si>
  <si>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</si>
  <si>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</si>
  <si>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</si>
  <si>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</si>
  <si>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</si>
  <si>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DE813870828</t>
  </si>
  <si>
    <t>Contargo GmbH &amp; Co. KG</t>
  </si>
  <si>
    <t>CHE106829262</t>
  </si>
  <si>
    <t>AU</t>
  </si>
  <si>
    <t>Atlassian Pty Ltd</t>
  </si>
  <si>
    <t>IE</t>
  </si>
  <si>
    <t>IE3336483DH</t>
  </si>
  <si>
    <t>Slack Technologies Limited</t>
  </si>
  <si>
    <t>DE240003196</t>
  </si>
  <si>
    <t>Medical AI Analytics &amp; Information</t>
  </si>
  <si>
    <t>52/08/2024</t>
  </si>
  <si>
    <t>48/08/2024</t>
  </si>
  <si>
    <t>47/08/2024</t>
  </si>
  <si>
    <t>46/08/2024</t>
  </si>
  <si>
    <t>44/08/2024</t>
  </si>
  <si>
    <t>41/08/2024</t>
  </si>
  <si>
    <t>35/08/2024</t>
  </si>
  <si>
    <t>34/08/2024</t>
  </si>
  <si>
    <t>33/08/2024</t>
  </si>
  <si>
    <t>32/08/2024</t>
  </si>
  <si>
    <t>31/08/2024</t>
  </si>
  <si>
    <t>30/08/2024</t>
  </si>
  <si>
    <t>29/08/2024</t>
  </si>
  <si>
    <t>23/08/2024</t>
  </si>
  <si>
    <t>22/08/2024</t>
  </si>
  <si>
    <t>21/08/2024</t>
  </si>
  <si>
    <t>20/08/2024</t>
  </si>
  <si>
    <t>19/08/2024</t>
  </si>
  <si>
    <t>12/08/2024</t>
  </si>
  <si>
    <t>10/08/2024</t>
  </si>
  <si>
    <t>8/08/2024</t>
  </si>
  <si>
    <t>6/08/2024</t>
  </si>
  <si>
    <t>5/08/2024</t>
  </si>
  <si>
    <t>4/08/2024</t>
  </si>
  <si>
    <t>IN-EU-000-742-72</t>
  </si>
  <si>
    <t>IB2401008595535</t>
  </si>
  <si>
    <t>CHE386115839</t>
  </si>
  <si>
    <t>1 Finance Partners GmbH</t>
  </si>
  <si>
    <t>R24-1630</t>
  </si>
  <si>
    <t>SBIE-6702091</t>
  </si>
  <si>
    <t>9200254476</t>
  </si>
  <si>
    <t>9200254961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</si>
</sst>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49" fontId="0" fillId="0" borderId="1" xfId="0" quotePrefix="1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3" fontId="0" fillId="0" borderId="3" xfId="0" applyNumberFormat="1" applyFill="1" applyBorder="1" applyProtection="1">
      <protection locked="0"/>
    </xf>
    <xf numFmtId="0" fontId="0" fillId="0" borderId="4" xfId="0" applyFill="1" applyBorder="1" applyAlignment="1" applyProtection="1">
      <alignment horizontal="center"/>
      <protection locked="0"/>
    </xf>
    <xf numFmtId="49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Alignment="1" applyProtection="1">
      <alignment wrapText="1"/>
      <protection locked="0"/>
    </xf>
    <xf numFmtId="49" fontId="0" fillId="0" borderId="4" xfId="0" quotePrefix="1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4" fontId="0" fillId="0" borderId="4" xfId="0" applyNumberFormat="1" applyFill="1" applyBorder="1" applyProtection="1">
      <protection locked="0"/>
    </xf>
    <xf numFmtId="4" fontId="0" fillId="0" borderId="5" xfId="0" applyNumberFormat="1" applyFill="1" applyBorder="1" applyProtection="1">
      <protection locked="0"/>
    </xf>
    <xf numFmtId="3" fontId="0" fillId="0" borderId="6" xfId="0" applyNumberFormat="1" applyFill="1" applyBorder="1" applyProtection="1">
      <protection locked="0"/>
    </xf>
    <xf numFmtId="4" fontId="0" fillId="0" borderId="7" xfId="0" applyNumberFormat="1" applyFill="1" applyBorder="1" applyProtection="1">
      <protection locked="0"/>
    </xf>
    <xf numFmtId="49" fontId="0" fillId="0" borderId="1" xfId="0" quotePrefix="1" applyNumberFormat="1" applyFill="1" applyBorder="1" applyAlignment="1" applyProtection="1">
      <alignment wrapText="1"/>
      <protection locked="0"/>
    </xf>
    <xf numFmtId="3" fontId="0" fillId="0" borderId="8" xfId="0" applyNumberFormat="1" applyFill="1" applyBorder="1" applyProtection="1">
      <protection locked="0"/>
    </xf>
    <xf numFmtId="0" fontId="0" fillId="0" borderId="9" xfId="0" applyFill="1" applyBorder="1" applyAlignment="1" applyProtection="1">
      <alignment horizontal="center"/>
      <protection locked="0"/>
    </xf>
    <xf numFmtId="49" fontId="0" fillId="0" borderId="9" xfId="0" applyNumberFormat="1" applyFill="1" applyBorder="1" applyProtection="1">
      <protection locked="0"/>
    </xf>
    <xf numFmtId="49" fontId="0" fillId="0" borderId="9" xfId="0" applyNumberFormat="1" applyFill="1" applyBorder="1" applyAlignment="1" applyProtection="1">
      <alignment wrapText="1"/>
      <protection locked="0"/>
    </xf>
    <xf numFmtId="14" fontId="0" fillId="0" borderId="9" xfId="0" applyNumberFormat="1" applyFill="1" applyBorder="1" applyProtection="1">
      <protection locked="0"/>
    </xf>
    <xf numFmtId="4" fontId="0" fillId="0" borderId="9" xfId="0" applyNumberFormat="1" applyFill="1" applyBorder="1" applyProtection="1">
      <protection locked="0"/>
    </xf>
    <xf numFmtId="4" fontId="0" fillId="0" borderId="10" xfId="0" applyNumberFormat="1" applyFill="1" applyBorder="1" applyProtection="1">
      <protection locked="0"/>
    </xf>
    <xf numFmtId="3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49" fontId="0" fillId="5" borderId="1" xfId="0" applyNumberFormat="1" applyFill="1" applyBorder="1" applyProtection="1">
      <protection locked="0"/>
    </xf>
    <xf numFmtId="49" fontId="0" fillId="5" borderId="1" xfId="0" applyNumberFormat="1" applyFill="1" applyBorder="1" applyAlignment="1" applyProtection="1">
      <alignment wrapText="1"/>
      <protection locked="0"/>
    </xf>
    <xf numFmtId="14" fontId="0" fillId="5" borderId="1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3" fontId="0" fillId="5" borderId="2" xfId="0" applyNumberFormat="1" applyFill="1" applyBorder="1" applyProtection="1">
      <protection locked="0"/>
    </xf>
    <xf numFmtId="0" fontId="0" fillId="5" borderId="2" xfId="0" applyFill="1" applyBorder="1" applyAlignment="1" applyProtection="1">
      <alignment horizontal="center"/>
      <protection locked="0"/>
    </xf>
    <xf numFmtId="49" fontId="0" fillId="5" borderId="2" xfId="0" applyNumberFormat="1" applyFill="1" applyBorder="1" applyProtection="1">
      <protection locked="0"/>
    </xf>
    <xf numFmtId="49" fontId="0" fillId="5" borderId="2" xfId="0" applyNumberFormat="1" applyFill="1" applyBorder="1" applyAlignment="1" applyProtection="1">
      <alignment wrapText="1"/>
      <protection locked="0"/>
    </xf>
    <xf numFmtId="14" fontId="0" fillId="5" borderId="2" xfId="0" applyNumberFormat="1" applyFill="1" applyBorder="1" applyProtection="1">
      <protection locked="0"/>
    </xf>
    <xf numFmtId="4" fontId="0" fillId="5" borderId="2" xfId="0" applyNumberFormat="1" applyFill="1" applyBorder="1" applyProtection="1">
      <protection locked="0"/>
    </xf>
    <xf numFmtId="4" fontId="0" fillId="5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topLeftCell="A6" zoomScale="138" zoomScaleNormal="138" workbookViewId="0">
      <selection activeCell="K6" sqref="K6"/>
    </sheetView>
  </sheetViews>
  <sheetFormatPr defaultRowHeight="15" x14ac:dyDescent="0.25"/>
  <cols>
    <col min="1" max="1" width="8.5703125" customWidth="1"/>
    <col min="2" max="2" width="6.7109375" customWidth="1"/>
    <col min="3" max="3" width="7" customWidth="1"/>
    <col min="4" max="4" width="22" customWidth="1"/>
    <col min="5" max="5" width="24" customWidth="1"/>
    <col min="6" max="6" width="11.42578125" customWidth="1"/>
    <col min="7" max="7" width="10.42578125" customWidth="1"/>
    <col min="8" max="8" width="13.42578125" customWidth="1"/>
    <col min="9" max="9" width="10.28515625" bestFit="1" customWidth="1"/>
  </cols>
  <sheetData>
    <row r="1" spans="1:11" x14ac:dyDescent="0.25">
      <c r="A1" s="1" t="s">
        <v>3</v>
      </c>
    </row>
    <row r="2" spans="1:11" x14ac:dyDescent="0.25">
      <c r="A2" s="1" t="s">
        <v>5</v>
      </c>
    </row>
    <row r="5" spans="1:11" x14ac:dyDescent="0.25">
      <c r="I5" s="1" t="s">
        <v>58</v>
      </c>
      <c r="J5" s="1" t="s">
        <v>59</v>
      </c>
      <c r="K5" s="12"/>
    </row>
    <row r="6" spans="1:11" ht="30" x14ac:dyDescent="0.25">
      <c r="B6" s="3">
        <v>9</v>
      </c>
      <c r="C6" s="5" t="s">
        <v>10</v>
      </c>
      <c r="D6" s="6" t="s">
        <v>71</v>
      </c>
      <c r="E6" s="7" t="s">
        <v>72</v>
      </c>
      <c r="F6" s="11" t="s">
        <v>73</v>
      </c>
      <c r="G6" s="8">
        <v>45535</v>
      </c>
      <c r="H6" s="9">
        <v>45535</v>
      </c>
      <c r="I6" s="10">
        <v>11769.45</v>
      </c>
      <c r="J6" s="10">
        <v>11769.45</v>
      </c>
      <c r="K6" s="12">
        <v>11769</v>
      </c>
    </row>
    <row r="7" spans="1:11" ht="30" x14ac:dyDescent="0.25">
      <c r="B7" s="3">
        <v>15</v>
      </c>
      <c r="C7" s="5" t="s">
        <v>26</v>
      </c>
      <c r="D7" s="6" t="s">
        <v>42</v>
      </c>
      <c r="E7" s="7" t="s">
        <v>27</v>
      </c>
      <c r="F7" s="11" t="s">
        <v>76</v>
      </c>
      <c r="G7" s="8">
        <v>45535</v>
      </c>
      <c r="H7" s="9">
        <v>45535</v>
      </c>
      <c r="I7" s="10">
        <v>2942.36</v>
      </c>
      <c r="J7" s="10">
        <v>2942.36</v>
      </c>
      <c r="K7" s="50">
        <v>2942</v>
      </c>
    </row>
    <row r="8" spans="1:11" ht="30" x14ac:dyDescent="0.25">
      <c r="B8" s="3">
        <v>20</v>
      </c>
      <c r="C8" s="5" t="s">
        <v>10</v>
      </c>
      <c r="D8" s="6" t="s">
        <v>43</v>
      </c>
      <c r="E8" s="7" t="s">
        <v>25</v>
      </c>
      <c r="F8" s="11" t="s">
        <v>78</v>
      </c>
      <c r="G8" s="8">
        <v>45535</v>
      </c>
      <c r="H8" s="9">
        <v>45535</v>
      </c>
      <c r="I8" s="10">
        <v>3460.01</v>
      </c>
      <c r="J8" s="10">
        <v>3460.01</v>
      </c>
      <c r="K8" s="50">
        <v>3460</v>
      </c>
    </row>
    <row r="9" spans="1:11" x14ac:dyDescent="0.25">
      <c r="B9" s="3">
        <v>26</v>
      </c>
      <c r="C9" s="5" t="s">
        <v>29</v>
      </c>
      <c r="D9" s="6" t="s">
        <v>44</v>
      </c>
      <c r="E9" s="7" t="s">
        <v>30</v>
      </c>
      <c r="F9" s="6" t="s">
        <v>79</v>
      </c>
      <c r="G9" s="8">
        <v>45535</v>
      </c>
      <c r="H9" s="9">
        <v>45535</v>
      </c>
      <c r="I9" s="10">
        <v>1176.95</v>
      </c>
      <c r="J9" s="10">
        <v>1176.95</v>
      </c>
      <c r="K9" s="50">
        <v>1177</v>
      </c>
    </row>
    <row r="10" spans="1:11" ht="30" x14ac:dyDescent="0.25">
      <c r="B10" s="3">
        <v>27</v>
      </c>
      <c r="C10" s="5" t="s">
        <v>23</v>
      </c>
      <c r="D10" s="6" t="s">
        <v>45</v>
      </c>
      <c r="E10" s="7" t="s">
        <v>24</v>
      </c>
      <c r="F10" s="6" t="s">
        <v>80</v>
      </c>
      <c r="G10" s="8">
        <v>45535</v>
      </c>
      <c r="H10" s="9">
        <v>45535</v>
      </c>
      <c r="I10" s="10">
        <v>4822.91</v>
      </c>
      <c r="J10" s="10">
        <v>4822.91</v>
      </c>
      <c r="K10" s="50">
        <v>4823</v>
      </c>
    </row>
    <row r="11" spans="1:11" ht="30" x14ac:dyDescent="0.25">
      <c r="B11" s="3">
        <v>28</v>
      </c>
      <c r="C11" s="5" t="s">
        <v>23</v>
      </c>
      <c r="D11" s="6" t="s">
        <v>46</v>
      </c>
      <c r="E11" s="7" t="s">
        <v>33</v>
      </c>
      <c r="F11" s="6" t="s">
        <v>81</v>
      </c>
      <c r="G11" s="8">
        <v>45535</v>
      </c>
      <c r="H11" s="9">
        <v>45535</v>
      </c>
      <c r="I11" s="10">
        <v>1294.6400000000001</v>
      </c>
      <c r="J11" s="10">
        <v>1294.6400000000001</v>
      </c>
      <c r="K11" s="50">
        <v>1295</v>
      </c>
    </row>
    <row r="12" spans="1:11" ht="30" x14ac:dyDescent="0.25">
      <c r="B12" s="3">
        <v>29</v>
      </c>
      <c r="C12" s="5" t="s">
        <v>14</v>
      </c>
      <c r="D12" s="6" t="s">
        <v>47</v>
      </c>
      <c r="E12" s="7" t="s">
        <v>22</v>
      </c>
      <c r="F12" s="6" t="s">
        <v>82</v>
      </c>
      <c r="G12" s="8">
        <v>45535</v>
      </c>
      <c r="H12" s="9">
        <v>45535</v>
      </c>
      <c r="I12" s="10">
        <v>11761.45</v>
      </c>
      <c r="J12" s="10">
        <v>11761.45</v>
      </c>
      <c r="K12" s="50">
        <v>11761</v>
      </c>
    </row>
    <row r="13" spans="1:11" ht="30" x14ac:dyDescent="0.25">
      <c r="B13" s="3">
        <v>30</v>
      </c>
      <c r="C13" s="5" t="s">
        <v>14</v>
      </c>
      <c r="D13" s="6" t="s">
        <v>48</v>
      </c>
      <c r="E13" s="7" t="s">
        <v>21</v>
      </c>
      <c r="F13" s="6" t="s">
        <v>83</v>
      </c>
      <c r="G13" s="8">
        <v>45535</v>
      </c>
      <c r="H13" s="9">
        <v>45535</v>
      </c>
      <c r="I13" s="10">
        <v>8691.76</v>
      </c>
      <c r="J13" s="10">
        <v>8691.76</v>
      </c>
      <c r="K13" s="50">
        <v>8692</v>
      </c>
    </row>
    <row r="14" spans="1:11" ht="30" x14ac:dyDescent="0.25">
      <c r="B14" s="3">
        <v>32</v>
      </c>
      <c r="C14" s="5" t="s">
        <v>10</v>
      </c>
      <c r="D14" s="6" t="s">
        <v>50</v>
      </c>
      <c r="E14" s="7" t="s">
        <v>13</v>
      </c>
      <c r="F14" s="6" t="s">
        <v>85</v>
      </c>
      <c r="G14" s="8">
        <v>45535</v>
      </c>
      <c r="H14" s="9">
        <v>45535</v>
      </c>
      <c r="I14" s="10">
        <v>5566.95</v>
      </c>
      <c r="J14" s="10">
        <v>5566.95</v>
      </c>
      <c r="K14" s="50">
        <v>5567</v>
      </c>
    </row>
    <row r="15" spans="1:11" x14ac:dyDescent="0.25">
      <c r="B15" s="3">
        <v>38</v>
      </c>
      <c r="C15" s="5" t="s">
        <v>10</v>
      </c>
      <c r="D15" s="6" t="s">
        <v>63</v>
      </c>
      <c r="E15" s="7" t="s">
        <v>64</v>
      </c>
      <c r="F15" s="6" t="s">
        <v>86</v>
      </c>
      <c r="G15" s="8">
        <v>45535</v>
      </c>
      <c r="H15" s="9">
        <v>45535</v>
      </c>
      <c r="I15" s="10">
        <v>3059.2</v>
      </c>
      <c r="J15" s="10">
        <v>3059.2</v>
      </c>
      <c r="K15" s="50">
        <v>3059</v>
      </c>
    </row>
    <row r="16" spans="1:11" ht="30" x14ac:dyDescent="0.25">
      <c r="B16" s="3">
        <v>39</v>
      </c>
      <c r="C16" s="5" t="s">
        <v>10</v>
      </c>
      <c r="D16" s="6" t="s">
        <v>52</v>
      </c>
      <c r="E16" s="7" t="s">
        <v>31</v>
      </c>
      <c r="F16" s="6" t="s">
        <v>87</v>
      </c>
      <c r="G16" s="8">
        <v>45535</v>
      </c>
      <c r="H16" s="9">
        <v>45535</v>
      </c>
      <c r="I16" s="10">
        <v>770.36</v>
      </c>
      <c r="J16" s="10">
        <v>770.36</v>
      </c>
      <c r="K16" s="50">
        <v>770</v>
      </c>
    </row>
    <row r="17" spans="2:11" x14ac:dyDescent="0.25">
      <c r="B17" s="3">
        <v>40</v>
      </c>
      <c r="C17" s="5" t="s">
        <v>10</v>
      </c>
      <c r="D17" s="6" t="s">
        <v>53</v>
      </c>
      <c r="E17" s="7" t="s">
        <v>37</v>
      </c>
      <c r="F17" s="6" t="s">
        <v>88</v>
      </c>
      <c r="G17" s="8">
        <v>45535</v>
      </c>
      <c r="H17" s="9">
        <v>45535</v>
      </c>
      <c r="I17" s="10">
        <v>12261.63</v>
      </c>
      <c r="J17" s="10">
        <v>12261.63</v>
      </c>
      <c r="K17" s="50">
        <v>12262</v>
      </c>
    </row>
    <row r="18" spans="2:11" ht="30" x14ac:dyDescent="0.25">
      <c r="B18" s="3">
        <v>49</v>
      </c>
      <c r="C18" s="5" t="s">
        <v>14</v>
      </c>
      <c r="D18" s="6" t="s">
        <v>55</v>
      </c>
      <c r="E18" s="7" t="s">
        <v>34</v>
      </c>
      <c r="F18" s="6" t="s">
        <v>91</v>
      </c>
      <c r="G18" s="8">
        <v>45535</v>
      </c>
      <c r="H18" s="9">
        <v>45535</v>
      </c>
      <c r="I18" s="10">
        <v>241.9</v>
      </c>
      <c r="J18" s="10">
        <v>241.9</v>
      </c>
      <c r="K18" s="50">
        <v>242</v>
      </c>
    </row>
    <row r="19" spans="2:11" x14ac:dyDescent="0.25">
      <c r="B19" s="3">
        <v>51</v>
      </c>
      <c r="C19" s="5" t="s">
        <v>23</v>
      </c>
      <c r="D19" s="6" t="s">
        <v>56</v>
      </c>
      <c r="E19" s="7" t="s">
        <v>35</v>
      </c>
      <c r="F19" s="6" t="s">
        <v>92</v>
      </c>
      <c r="G19" s="8">
        <v>45535</v>
      </c>
      <c r="H19" s="9">
        <v>45535</v>
      </c>
      <c r="I19" s="10">
        <v>547.48</v>
      </c>
      <c r="J19" s="10">
        <v>547.48</v>
      </c>
      <c r="K19" s="50">
        <v>548</v>
      </c>
    </row>
    <row r="20" spans="2:11" x14ac:dyDescent="0.25">
      <c r="B20" s="3">
        <v>53</v>
      </c>
      <c r="C20" s="5" t="s">
        <v>10</v>
      </c>
      <c r="D20" s="6" t="s">
        <v>57</v>
      </c>
      <c r="E20" s="7" t="s">
        <v>32</v>
      </c>
      <c r="F20" s="6" t="s">
        <v>93</v>
      </c>
      <c r="G20" s="8">
        <v>45535</v>
      </c>
      <c r="H20" s="9">
        <v>45535</v>
      </c>
      <c r="I20" s="10">
        <v>4928.1899999999996</v>
      </c>
      <c r="J20" s="10">
        <v>4928.1899999999996</v>
      </c>
      <c r="K20" s="50">
        <v>4928</v>
      </c>
    </row>
    <row r="21" spans="2:11" x14ac:dyDescent="0.25">
      <c r="B21" s="3"/>
      <c r="C21" s="5"/>
      <c r="D21" s="6"/>
      <c r="E21" s="7"/>
      <c r="F21" s="6"/>
      <c r="G21" s="8"/>
      <c r="H21" s="9"/>
      <c r="I21" s="10"/>
      <c r="J21" s="10"/>
      <c r="K21" s="12"/>
    </row>
    <row r="22" spans="2:11" x14ac:dyDescent="0.25">
      <c r="B22" s="38">
        <v>42</v>
      </c>
      <c r="C22" s="39" t="s">
        <v>10</v>
      </c>
      <c r="D22" s="40" t="s">
        <v>54</v>
      </c>
      <c r="E22" s="41" t="s">
        <v>17</v>
      </c>
      <c r="F22" s="40" t="s">
        <v>90</v>
      </c>
      <c r="G22" s="42">
        <v>45535</v>
      </c>
      <c r="H22" s="42">
        <v>45535</v>
      </c>
      <c r="I22" s="43">
        <v>6667.93</v>
      </c>
      <c r="J22" s="43">
        <v>6667.93</v>
      </c>
      <c r="K22" s="12"/>
    </row>
    <row r="23" spans="2:11" ht="15.75" thickBot="1" x14ac:dyDescent="0.3">
      <c r="B23" s="44">
        <v>57</v>
      </c>
      <c r="C23" s="45" t="s">
        <v>10</v>
      </c>
      <c r="D23" s="46" t="s">
        <v>54</v>
      </c>
      <c r="E23" s="47" t="s">
        <v>17</v>
      </c>
      <c r="F23" s="46" t="s">
        <v>96</v>
      </c>
      <c r="G23" s="48">
        <v>45535</v>
      </c>
      <c r="H23" s="48">
        <v>45535</v>
      </c>
      <c r="I23" s="49">
        <v>438.25</v>
      </c>
      <c r="J23" s="49">
        <v>438.25</v>
      </c>
      <c r="K23" s="50">
        <v>7106</v>
      </c>
    </row>
    <row r="24" spans="2:11" x14ac:dyDescent="0.25">
      <c r="B24" s="20">
        <v>13</v>
      </c>
      <c r="C24" s="21" t="s">
        <v>16</v>
      </c>
      <c r="D24" s="22" t="s">
        <v>15</v>
      </c>
      <c r="E24" s="23" t="s">
        <v>28</v>
      </c>
      <c r="F24" s="24" t="s">
        <v>74</v>
      </c>
      <c r="G24" s="25">
        <v>45535</v>
      </c>
      <c r="H24" s="25">
        <v>45535</v>
      </c>
      <c r="I24" s="26">
        <v>1294.6400000000001</v>
      </c>
      <c r="J24" s="27">
        <v>0</v>
      </c>
      <c r="K24" s="12"/>
    </row>
    <row r="25" spans="2:11" x14ac:dyDescent="0.25">
      <c r="B25" s="28">
        <v>14</v>
      </c>
      <c r="C25" s="14" t="s">
        <v>16</v>
      </c>
      <c r="D25" s="15" t="s">
        <v>15</v>
      </c>
      <c r="E25" s="16" t="s">
        <v>28</v>
      </c>
      <c r="F25" s="17" t="s">
        <v>75</v>
      </c>
      <c r="G25" s="18">
        <v>45535</v>
      </c>
      <c r="H25" s="18">
        <v>45535</v>
      </c>
      <c r="I25" s="19">
        <v>1852.3</v>
      </c>
      <c r="J25" s="29">
        <v>0</v>
      </c>
      <c r="K25" s="12"/>
    </row>
    <row r="26" spans="2:11" ht="30" x14ac:dyDescent="0.25">
      <c r="B26" s="28">
        <v>17</v>
      </c>
      <c r="C26" s="14" t="s">
        <v>39</v>
      </c>
      <c r="D26" s="15" t="s">
        <v>15</v>
      </c>
      <c r="E26" s="16" t="s">
        <v>40</v>
      </c>
      <c r="F26" s="17" t="s">
        <v>77</v>
      </c>
      <c r="G26" s="18">
        <v>45535</v>
      </c>
      <c r="H26" s="18">
        <v>45535</v>
      </c>
      <c r="I26" s="19">
        <v>7769.46</v>
      </c>
      <c r="J26" s="29">
        <v>0</v>
      </c>
      <c r="K26" s="12"/>
    </row>
    <row r="27" spans="2:11" x14ac:dyDescent="0.25">
      <c r="B27" s="28">
        <v>31</v>
      </c>
      <c r="C27" s="14" t="s">
        <v>18</v>
      </c>
      <c r="D27" s="15" t="s">
        <v>49</v>
      </c>
      <c r="E27" s="16" t="s">
        <v>20</v>
      </c>
      <c r="F27" s="15" t="s">
        <v>84</v>
      </c>
      <c r="G27" s="18">
        <v>45535</v>
      </c>
      <c r="H27" s="18">
        <v>45535</v>
      </c>
      <c r="I27" s="19">
        <v>2589.2800000000002</v>
      </c>
      <c r="J27" s="29">
        <v>0</v>
      </c>
      <c r="K27" s="12"/>
    </row>
    <row r="28" spans="2:11" x14ac:dyDescent="0.25">
      <c r="B28" s="28">
        <v>41</v>
      </c>
      <c r="C28" s="14" t="s">
        <v>18</v>
      </c>
      <c r="D28" s="15" t="s">
        <v>65</v>
      </c>
      <c r="E28" s="16" t="s">
        <v>19</v>
      </c>
      <c r="F28" s="15" t="s">
        <v>89</v>
      </c>
      <c r="G28" s="18">
        <v>45535</v>
      </c>
      <c r="H28" s="18">
        <v>45535</v>
      </c>
      <c r="I28" s="19">
        <v>19407.830000000002</v>
      </c>
      <c r="J28" s="29">
        <v>0</v>
      </c>
      <c r="K28" s="12"/>
    </row>
    <row r="29" spans="2:11" x14ac:dyDescent="0.25">
      <c r="B29" s="28">
        <v>55</v>
      </c>
      <c r="C29" s="14" t="s">
        <v>18</v>
      </c>
      <c r="D29" s="15" t="s">
        <v>51</v>
      </c>
      <c r="E29" s="30" t="s">
        <v>38</v>
      </c>
      <c r="F29" s="15" t="s">
        <v>94</v>
      </c>
      <c r="G29" s="18">
        <v>45535</v>
      </c>
      <c r="H29" s="18">
        <v>45535</v>
      </c>
      <c r="I29" s="19">
        <v>5700.91</v>
      </c>
      <c r="J29" s="29">
        <v>0</v>
      </c>
      <c r="K29" s="12"/>
    </row>
    <row r="30" spans="2:11" ht="15.75" thickBot="1" x14ac:dyDescent="0.3">
      <c r="B30" s="31">
        <v>56</v>
      </c>
      <c r="C30" s="32" t="s">
        <v>18</v>
      </c>
      <c r="D30" s="33" t="s">
        <v>65</v>
      </c>
      <c r="E30" s="34" t="s">
        <v>19</v>
      </c>
      <c r="F30" s="33" t="s">
        <v>95</v>
      </c>
      <c r="G30" s="35">
        <v>45535</v>
      </c>
      <c r="H30" s="35">
        <v>45535</v>
      </c>
      <c r="I30" s="36">
        <v>780.46</v>
      </c>
      <c r="J30" s="37">
        <v>0</v>
      </c>
      <c r="K30" s="12"/>
    </row>
    <row r="31" spans="2:11" x14ac:dyDescent="0.25">
      <c r="I31" s="13">
        <f>SUM(I6:I30)</f>
        <v>119796.3</v>
      </c>
      <c r="J31" s="13">
        <f>SUM(J6:J30)</f>
        <v>80401.419999999984</v>
      </c>
      <c r="K31" s="13">
        <f>SUM(K6:K30)</f>
        <v>80401</v>
      </c>
    </row>
    <row r="32" spans="2:11" x14ac:dyDescent="0.25">
      <c r="K32" s="12"/>
    </row>
    <row r="33" spans="11:11" x14ac:dyDescent="0.25">
      <c r="K33" s="12"/>
    </row>
    <row r="34" spans="11:11" x14ac:dyDescent="0.25">
      <c r="K34" s="12"/>
    </row>
    <row r="35" spans="11:11" x14ac:dyDescent="0.25">
      <c r="K35" s="12"/>
    </row>
    <row r="36" spans="11:11" x14ac:dyDescent="0.25">
      <c r="K36" s="12"/>
    </row>
    <row r="37" spans="11:11" x14ac:dyDescent="0.25">
      <c r="K37" s="12"/>
    </row>
    <row r="38" spans="11:11" x14ac:dyDescent="0.25">
      <c r="K38" s="12"/>
    </row>
    <row r="39" spans="11:11" x14ac:dyDescent="0.25">
      <c r="K39" s="12"/>
    </row>
    <row r="40" spans="11:11" x14ac:dyDescent="0.25">
      <c r="K40" s="12"/>
    </row>
    <row r="41" spans="11:11" x14ac:dyDescent="0.25">
      <c r="K41" s="12"/>
    </row>
    <row r="42" spans="11:11" x14ac:dyDescent="0.25">
      <c r="K42" s="12"/>
    </row>
    <row r="43" spans="11:11" x14ac:dyDescent="0.25">
      <c r="K43" s="12"/>
    </row>
    <row r="44" spans="11:11" x14ac:dyDescent="0.25">
      <c r="K44" s="12"/>
    </row>
    <row r="45" spans="11:11" x14ac:dyDescent="0.25">
      <c r="K45" s="12"/>
    </row>
    <row r="46" spans="11:11" x14ac:dyDescent="0.25">
      <c r="K46" s="12"/>
    </row>
    <row r="47" spans="11:11" x14ac:dyDescent="0.25">
      <c r="K47" s="12"/>
    </row>
    <row r="48" spans="11:11" x14ac:dyDescent="0.25">
      <c r="K48" s="12"/>
    </row>
    <row r="49" spans="11:11" x14ac:dyDescent="0.25">
      <c r="K49" s="12"/>
    </row>
    <row r="50" spans="11:11" x14ac:dyDescent="0.25">
      <c r="K50" s="12"/>
    </row>
    <row r="51" spans="11:11" x14ac:dyDescent="0.25">
      <c r="K51" s="12"/>
    </row>
    <row r="52" spans="11:11" x14ac:dyDescent="0.25">
      <c r="K52" s="12"/>
    </row>
    <row r="53" spans="11:11" x14ac:dyDescent="0.25">
      <c r="K53" s="12"/>
    </row>
    <row r="54" spans="11:11" x14ac:dyDescent="0.25">
      <c r="K54" s="12"/>
    </row>
    <row r="55" spans="11:11" x14ac:dyDescent="0.25">
      <c r="K55" s="12"/>
    </row>
    <row r="56" spans="11:11" x14ac:dyDescent="0.25">
      <c r="K56" s="12"/>
    </row>
    <row r="57" spans="11:11" x14ac:dyDescent="0.25">
      <c r="K57" s="12"/>
    </row>
    <row r="58" spans="11:11" x14ac:dyDescent="0.25">
      <c r="K58" s="12"/>
    </row>
    <row r="59" spans="11:11" x14ac:dyDescent="0.25">
      <c r="K59" s="12"/>
    </row>
    <row r="60" spans="11:11" x14ac:dyDescent="0.25">
      <c r="K60" s="12"/>
    </row>
    <row r="61" spans="11:11" x14ac:dyDescent="0.25">
      <c r="K61" s="12"/>
    </row>
    <row r="62" spans="11:11" x14ac:dyDescent="0.25">
      <c r="K62" s="12"/>
    </row>
    <row r="63" spans="11:11" x14ac:dyDescent="0.25">
      <c r="K63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E32" sqref="E32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41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B19" sqref="B19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3" sqref="E23"/>
    </sheetView>
  </sheetViews>
  <sheetFormatPr defaultRowHeight="15" x14ac:dyDescent="0.25"/>
  <cols>
    <col min="1" max="1" width="10.7109375" bestFit="1" customWidth="1"/>
    <col min="2" max="2" width="15" customWidth="1"/>
    <col min="3" max="3" width="20.85546875" customWidth="1"/>
    <col min="4" max="4" width="19.5703125" customWidth="1"/>
    <col min="5" max="5" width="12.140625" customWidth="1"/>
    <col min="6" max="6" width="13.28515625" customWidth="1"/>
    <col min="7" max="7" width="11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2</v>
      </c>
      <c r="B5" s="5" t="s">
        <v>66</v>
      </c>
      <c r="C5" s="6" t="s">
        <v>15</v>
      </c>
      <c r="D5" s="7" t="s">
        <v>67</v>
      </c>
      <c r="E5" s="11" t="s">
        <v>97</v>
      </c>
      <c r="F5" s="8">
        <v>45507</v>
      </c>
      <c r="G5" s="9">
        <v>45509</v>
      </c>
      <c r="H5" s="10">
        <v>349.91</v>
      </c>
      <c r="I5" s="10">
        <v>80.5</v>
      </c>
    </row>
    <row r="6" spans="1:9" x14ac:dyDescent="0.25">
      <c r="A6" s="3">
        <v>6</v>
      </c>
      <c r="B6" s="5" t="s">
        <v>60</v>
      </c>
      <c r="C6" s="6" t="s">
        <v>15</v>
      </c>
      <c r="D6" s="7" t="s">
        <v>61</v>
      </c>
      <c r="E6" s="11" t="s">
        <v>98</v>
      </c>
      <c r="F6" s="8">
        <v>45525</v>
      </c>
      <c r="G6" s="9">
        <v>45535</v>
      </c>
      <c r="H6" s="10">
        <v>853.3</v>
      </c>
      <c r="I6" s="10">
        <v>196.26</v>
      </c>
    </row>
    <row r="7" spans="1:9" ht="30" x14ac:dyDescent="0.25">
      <c r="A7" s="3">
        <v>7</v>
      </c>
      <c r="B7" s="5" t="s">
        <v>18</v>
      </c>
      <c r="C7" s="6" t="s">
        <v>99</v>
      </c>
      <c r="D7" s="7" t="s">
        <v>100</v>
      </c>
      <c r="E7" s="11" t="s">
        <v>101</v>
      </c>
      <c r="F7" s="8">
        <v>45535</v>
      </c>
      <c r="G7" s="9">
        <v>45535</v>
      </c>
      <c r="H7" s="10">
        <v>128.38999999999999</v>
      </c>
      <c r="I7" s="10">
        <v>29.53</v>
      </c>
    </row>
    <row r="8" spans="1:9" x14ac:dyDescent="0.25">
      <c r="F8" s="1"/>
      <c r="G8" s="1"/>
      <c r="H8" s="13">
        <f>SUM(H5:H7)</f>
        <v>1331.6</v>
      </c>
      <c r="I8" s="13">
        <f>SUM(I5:I7)</f>
        <v>306.28999999999996</v>
      </c>
    </row>
    <row r="9" spans="1:9" x14ac:dyDescent="0.25">
      <c r="F9" s="1"/>
      <c r="G9" s="1"/>
    </row>
    <row r="11" spans="1:9" x14ac:dyDescent="0.25">
      <c r="H11" s="1" t="s">
        <v>4</v>
      </c>
      <c r="I11" s="1" t="s">
        <v>11</v>
      </c>
    </row>
    <row r="12" spans="1:9" ht="30" x14ac:dyDescent="0.25">
      <c r="A12" s="3">
        <v>3</v>
      </c>
      <c r="B12" s="5" t="s">
        <v>68</v>
      </c>
      <c r="C12" s="6" t="s">
        <v>69</v>
      </c>
      <c r="D12" s="7" t="s">
        <v>70</v>
      </c>
      <c r="E12" s="11" t="s">
        <v>102</v>
      </c>
      <c r="F12" s="8">
        <v>45518</v>
      </c>
      <c r="G12" s="9">
        <v>45518</v>
      </c>
      <c r="H12" s="10">
        <v>283.44</v>
      </c>
      <c r="I12" s="10">
        <v>65.19</v>
      </c>
    </row>
    <row r="13" spans="1:9" ht="30" x14ac:dyDescent="0.25">
      <c r="A13" s="3">
        <v>4</v>
      </c>
      <c r="B13" s="5" t="s">
        <v>10</v>
      </c>
      <c r="C13" s="6" t="s">
        <v>62</v>
      </c>
      <c r="D13" s="7" t="s">
        <v>36</v>
      </c>
      <c r="E13" s="11" t="s">
        <v>103</v>
      </c>
      <c r="F13" s="8">
        <v>45535</v>
      </c>
      <c r="G13" s="9">
        <v>45535</v>
      </c>
      <c r="H13" s="10">
        <v>877.27</v>
      </c>
      <c r="I13" s="10">
        <v>201.79</v>
      </c>
    </row>
    <row r="14" spans="1:9" ht="30" x14ac:dyDescent="0.25">
      <c r="A14" s="3">
        <v>5</v>
      </c>
      <c r="B14" s="5" t="s">
        <v>10</v>
      </c>
      <c r="C14" s="6" t="s">
        <v>62</v>
      </c>
      <c r="D14" s="7" t="s">
        <v>36</v>
      </c>
      <c r="E14" s="11" t="s">
        <v>104</v>
      </c>
      <c r="F14" s="8">
        <v>45535</v>
      </c>
      <c r="G14" s="9">
        <v>45535</v>
      </c>
      <c r="H14" s="10">
        <v>2773.27</v>
      </c>
      <c r="I14" s="10">
        <v>637.86</v>
      </c>
    </row>
    <row r="15" spans="1:9" x14ac:dyDescent="0.25">
      <c r="H15" s="13">
        <f>SUM(H12:H14)</f>
        <v>3933.98</v>
      </c>
      <c r="I15" s="13">
        <f>SUM(I12:I14)</f>
        <v>904.84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69965A9E-4FFF-4B07-ACE5-B1784CAFFAE9}"/>
</file>

<file path=customXml/itemProps2.xml><?xml version="1.0" encoding="utf-8"?>
<ds:datastoreItem xmlns:ds="http://schemas.openxmlformats.org/officeDocument/2006/customXml" ds:itemID="{A1852529-B815-4FD2-8D60-C1BC32EE56BB}"/>
</file>

<file path=customXml/itemProps3.xml><?xml version="1.0" encoding="utf-8"?>
<ds:datastoreItem xmlns:ds="http://schemas.openxmlformats.org/officeDocument/2006/customXml" ds:itemID="{880EB660-5E77-479D-A786-2B2FD90825E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K11_K12_8_2024</vt:lpstr>
      <vt:lpstr>21_WDT_8_2024</vt:lpstr>
      <vt:lpstr>23_WNT_8_2024</vt:lpstr>
      <vt:lpstr>29_Import usług_28b_8_2024</vt:lpstr>
      <vt:lpstr>'23_WNT_8_2024'!Obszar_wydruku</vt:lpstr>
      <vt:lpstr>'K11_K12_8_2024'!Obszar_wydruku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2024-09-09T09:38:18Z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