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6.2025_cit_7982/"/>
    </mc:Choice>
  </mc:AlternateContent>
  <xr:revisionPtr revIDLastSave="5" documentId="11_6E8B6A976E960056B289679C74020BAFB2A083B7" xr6:coauthVersionLast="47" xr6:coauthVersionMax="47" xr10:uidLastSave="{37466D17-F38B-4C19-9380-4DB9B6DA92E2}"/>
  <bookViews>
    <workbookView xWindow="1470" yWindow="207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/>
</calcChain>
</file>

<file path=xl/sharedStrings.xml><?xml version="1.0" encoding="utf-8"?>
<sst xmlns="http://schemas.openxmlformats.org/spreadsheetml/2006/main" count="143" uniqueCount="41">
  <si>
    <t/>
  </si>
  <si>
    <t>25% NKUP</t>
  </si>
  <si>
    <t>5125000014</t>
  </si>
  <si>
    <t>WR</t>
  </si>
  <si>
    <t>40</t>
  </si>
  <si>
    <t>PLN</t>
  </si>
  <si>
    <t>NK</t>
  </si>
  <si>
    <t>202501*PALIWO DO SAM. OSOBOWYCH 12/2024</t>
  </si>
  <si>
    <t>7982010290</t>
  </si>
  <si>
    <t>60767820</t>
  </si>
  <si>
    <t>721000</t>
  </si>
  <si>
    <t>7982010200</t>
  </si>
  <si>
    <t>5125000113</t>
  </si>
  <si>
    <t>202503*PALIWO, KOSZTY EKSPLOATACYJNE</t>
  </si>
  <si>
    <t>5125000164</t>
  </si>
  <si>
    <t>202503*PALIWO DO SAM. OSOBOWYCH 02/2025</t>
  </si>
  <si>
    <t>5125000243</t>
  </si>
  <si>
    <t>202505*PALIWO, AKCESORIA 03/2025</t>
  </si>
  <si>
    <t>5125000264</t>
  </si>
  <si>
    <t>202505*PALIWO, POZOSTAŁE USŁUGI 04/2025</t>
  </si>
  <si>
    <t>5125000351</t>
  </si>
  <si>
    <t>202506*PALIWO, POZOSTAŁE USŁUGI 05/2025</t>
  </si>
  <si>
    <t>'@01\QZaksięg.@</t>
  </si>
  <si>
    <t>Konto 721000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</si>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</sst>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H16" sqref="H16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4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24</v>
      </c>
      <c r="B1" s="1" t="s">
        <v>25</v>
      </c>
      <c r="C1" s="1" t="s">
        <v>26</v>
      </c>
      <c r="D1" s="1" t="s">
        <v>27</v>
      </c>
      <c r="E1" s="11" t="s">
        <v>28</v>
      </c>
      <c r="F1" s="1" t="s">
        <v>29</v>
      </c>
      <c r="G1" s="11" t="s">
        <v>30</v>
      </c>
      <c r="H1" s="11" t="s">
        <v>31</v>
      </c>
      <c r="I1" s="11" t="s">
        <v>32</v>
      </c>
      <c r="J1" s="1" t="s">
        <v>33</v>
      </c>
      <c r="K1" s="1" t="s">
        <v>34</v>
      </c>
      <c r="L1" s="1" t="s">
        <v>35</v>
      </c>
      <c r="M1" s="1" t="s">
        <v>36</v>
      </c>
      <c r="N1" s="11" t="s">
        <v>37</v>
      </c>
      <c r="O1" s="1" t="s">
        <v>38</v>
      </c>
      <c r="P1" s="1" t="s">
        <v>39</v>
      </c>
      <c r="Q1" s="1" t="s">
        <v>40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45670</v>
      </c>
      <c r="G2" t="s">
        <v>4</v>
      </c>
      <c r="H2" s="4">
        <v>1713.25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45688</v>
      </c>
    </row>
    <row r="3" spans="1:17" ht="14.1" customHeight="1" outlineLevel="3" x14ac:dyDescent="0.2">
      <c r="A3" s="2" t="s">
        <v>0</v>
      </c>
      <c r="B3" t="s">
        <v>1</v>
      </c>
      <c r="C3" t="s">
        <v>12</v>
      </c>
      <c r="D3" t="s">
        <v>0</v>
      </c>
      <c r="E3" t="s">
        <v>3</v>
      </c>
      <c r="F3" s="3">
        <v>45701</v>
      </c>
      <c r="G3" t="s">
        <v>4</v>
      </c>
      <c r="H3" s="4">
        <v>1857.59</v>
      </c>
      <c r="I3" t="s">
        <v>5</v>
      </c>
      <c r="J3" t="s">
        <v>6</v>
      </c>
      <c r="K3" t="s">
        <v>0</v>
      </c>
      <c r="L3" t="s">
        <v>13</v>
      </c>
      <c r="M3" t="s">
        <v>8</v>
      </c>
      <c r="N3" t="s">
        <v>9</v>
      </c>
      <c r="O3" t="s">
        <v>10</v>
      </c>
      <c r="P3" t="s">
        <v>11</v>
      </c>
      <c r="Q3" s="3">
        <v>45727</v>
      </c>
    </row>
    <row r="4" spans="1:17" ht="14.1" customHeight="1" outlineLevel="3" x14ac:dyDescent="0.2">
      <c r="A4" s="2" t="s">
        <v>0</v>
      </c>
      <c r="B4" t="s">
        <v>1</v>
      </c>
      <c r="C4" t="s">
        <v>14</v>
      </c>
      <c r="D4" t="s">
        <v>0</v>
      </c>
      <c r="E4" t="s">
        <v>3</v>
      </c>
      <c r="F4" s="3">
        <v>45728</v>
      </c>
      <c r="G4" t="s">
        <v>4</v>
      </c>
      <c r="H4" s="4">
        <v>1934.02</v>
      </c>
      <c r="I4" t="s">
        <v>5</v>
      </c>
      <c r="J4" t="s">
        <v>6</v>
      </c>
      <c r="K4" t="s">
        <v>0</v>
      </c>
      <c r="L4" t="s">
        <v>15</v>
      </c>
      <c r="M4" t="s">
        <v>8</v>
      </c>
      <c r="N4" t="s">
        <v>9</v>
      </c>
      <c r="O4" t="s">
        <v>10</v>
      </c>
      <c r="P4" t="s">
        <v>11</v>
      </c>
      <c r="Q4" s="3">
        <v>45747</v>
      </c>
    </row>
    <row r="5" spans="1:17" ht="14.1" customHeight="1" outlineLevel="3" x14ac:dyDescent="0.2">
      <c r="A5" s="2" t="s">
        <v>0</v>
      </c>
      <c r="B5" t="s">
        <v>1</v>
      </c>
      <c r="C5" t="s">
        <v>16</v>
      </c>
      <c r="D5" t="s">
        <v>0</v>
      </c>
      <c r="E5" t="s">
        <v>3</v>
      </c>
      <c r="F5" s="3">
        <v>45761</v>
      </c>
      <c r="G5" t="s">
        <v>4</v>
      </c>
      <c r="H5" s="4">
        <v>1456.14</v>
      </c>
      <c r="I5" t="s">
        <v>5</v>
      </c>
      <c r="J5" t="s">
        <v>6</v>
      </c>
      <c r="K5" t="s">
        <v>0</v>
      </c>
      <c r="L5" t="s">
        <v>17</v>
      </c>
      <c r="M5" t="s">
        <v>8</v>
      </c>
      <c r="N5" t="s">
        <v>9</v>
      </c>
      <c r="O5" t="s">
        <v>10</v>
      </c>
      <c r="P5" t="s">
        <v>11</v>
      </c>
      <c r="Q5" s="3">
        <v>45791</v>
      </c>
    </row>
    <row r="6" spans="1:17" ht="14.1" customHeight="1" outlineLevel="3" x14ac:dyDescent="0.2">
      <c r="A6" s="2" t="s">
        <v>0</v>
      </c>
      <c r="B6" t="s">
        <v>1</v>
      </c>
      <c r="C6" t="s">
        <v>18</v>
      </c>
      <c r="D6" t="s">
        <v>0</v>
      </c>
      <c r="E6" t="s">
        <v>3</v>
      </c>
      <c r="F6" s="3">
        <v>45791</v>
      </c>
      <c r="G6" t="s">
        <v>4</v>
      </c>
      <c r="H6" s="4">
        <v>1287.94</v>
      </c>
      <c r="I6" t="s">
        <v>5</v>
      </c>
      <c r="J6" t="s">
        <v>6</v>
      </c>
      <c r="K6" t="s">
        <v>0</v>
      </c>
      <c r="L6" t="s">
        <v>19</v>
      </c>
      <c r="M6" t="s">
        <v>8</v>
      </c>
      <c r="N6" t="s">
        <v>9</v>
      </c>
      <c r="O6" t="s">
        <v>10</v>
      </c>
      <c r="P6" t="s">
        <v>11</v>
      </c>
      <c r="Q6" s="3">
        <v>45805</v>
      </c>
    </row>
    <row r="7" spans="1:17" ht="14.1" customHeight="1" outlineLevel="3" x14ac:dyDescent="0.2">
      <c r="A7" s="2" t="s">
        <v>0</v>
      </c>
      <c r="B7" t="s">
        <v>1</v>
      </c>
      <c r="C7" t="s">
        <v>20</v>
      </c>
      <c r="D7" t="s">
        <v>0</v>
      </c>
      <c r="E7" t="s">
        <v>3</v>
      </c>
      <c r="F7" s="3">
        <v>45837</v>
      </c>
      <c r="G7" t="s">
        <v>4</v>
      </c>
      <c r="H7" s="4">
        <v>1865.64</v>
      </c>
      <c r="I7" t="s">
        <v>5</v>
      </c>
      <c r="J7" t="s">
        <v>6</v>
      </c>
      <c r="K7" t="s">
        <v>0</v>
      </c>
      <c r="L7" t="s">
        <v>21</v>
      </c>
      <c r="M7" t="s">
        <v>8</v>
      </c>
      <c r="N7" t="s">
        <v>9</v>
      </c>
      <c r="O7" t="s">
        <v>10</v>
      </c>
      <c r="P7" t="s">
        <v>11</v>
      </c>
      <c r="Q7" s="3">
        <v>45838</v>
      </c>
    </row>
    <row r="8" spans="1:17" outlineLevel="2" x14ac:dyDescent="0.2">
      <c r="A8" s="5" t="s">
        <v>22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10114.58</v>
      </c>
      <c r="I8" s="5" t="s">
        <v>5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  <c r="Q8" s="6"/>
    </row>
    <row r="9" spans="1:17" outlineLevel="1" x14ac:dyDescent="0.2">
      <c r="A9" s="5" t="s">
        <v>23</v>
      </c>
      <c r="B9" s="5" t="s">
        <v>0</v>
      </c>
      <c r="C9" s="5" t="s">
        <v>0</v>
      </c>
      <c r="D9" s="5" t="s">
        <v>0</v>
      </c>
      <c r="E9" s="5" t="s">
        <v>0</v>
      </c>
      <c r="F9" s="6"/>
      <c r="G9" s="5" t="s">
        <v>0</v>
      </c>
      <c r="H9" s="7">
        <v>10114.58</v>
      </c>
      <c r="I9" s="5" t="s">
        <v>5</v>
      </c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 t="s">
        <v>0</v>
      </c>
      <c r="Q9" s="6"/>
    </row>
    <row r="10" spans="1:17" x14ac:dyDescent="0.2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9"/>
      <c r="G10" s="8" t="s">
        <v>0</v>
      </c>
      <c r="H10" s="10">
        <v>10114.58</v>
      </c>
      <c r="I10" s="8" t="s">
        <v>5</v>
      </c>
      <c r="J10" s="8" t="s">
        <v>0</v>
      </c>
      <c r="K10" s="8" t="s">
        <v>0</v>
      </c>
      <c r="L10" s="8" t="s">
        <v>0</v>
      </c>
      <c r="M10" s="8" t="s">
        <v>0</v>
      </c>
      <c r="N10" s="8" t="s">
        <v>0</v>
      </c>
      <c r="O10" s="8" t="s">
        <v>0</v>
      </c>
      <c r="P10" s="8" t="s">
        <v>0</v>
      </c>
      <c r="Q10" s="9"/>
    </row>
    <row r="12" spans="1:17" x14ac:dyDescent="0.2">
      <c r="H12" s="13">
        <f>H10*25%</f>
        <v>2528.645</v>
      </c>
      <c r="I12" s="12">
        <v>0.25</v>
      </c>
    </row>
    <row r="13" spans="1:17" x14ac:dyDescent="0.2">
      <c r="H13" s="13">
        <f>H9*75%</f>
        <v>7585.9349999999995</v>
      </c>
      <c r="I13" s="12">
        <v>0.75</v>
      </c>
    </row>
    <row r="14" spans="1:17" x14ac:dyDescent="0.2">
      <c r="H14" s="13"/>
    </row>
    <row r="15" spans="1:17" x14ac:dyDescent="0.2">
      <c r="H15" s="13"/>
    </row>
    <row r="16" spans="1:17" x14ac:dyDescent="0.2">
      <c r="H16" s="13"/>
    </row>
    <row r="17" spans="8:8" x14ac:dyDescent="0.2">
      <c r="H17" s="13"/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940974A4-F366-495E-A192-7742D5EBBAB9}"/>
</file>

<file path=customXml/itemProps2.xml><?xml version="1.0" encoding="utf-8"?>
<ds:datastoreItem xmlns:ds="http://schemas.openxmlformats.org/officeDocument/2006/customXml" ds:itemID="{0C26D970-2C8C-4141-9C77-4440AA05F212}"/>
</file>

<file path=customXml/itemProps3.xml><?xml version="1.0" encoding="utf-8"?>
<ds:datastoreItem xmlns:ds="http://schemas.openxmlformats.org/officeDocument/2006/customXml" ds:itemID="{F635B919-D9B5-46B6-BAE0-3D34EA69AF5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2025-07-15T10:14:25Z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