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4.2025_cit_7982/"/>
    </mc:Choice>
  </mc:AlternateContent>
  <xr:revisionPtr revIDLastSave="9" documentId="11_EE8E08D320E04267D289679C74020BF1AA264C7B" xr6:coauthVersionLast="47" xr6:coauthVersionMax="47" xr10:uidLastSave="{8944162A-71BF-4CE5-A003-11CB2596D424}"/>
  <bookViews>
    <workbookView xWindow="-23205" yWindow="159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</calcChain>
</file>

<file path=xl/sharedStrings.xml><?xml version="1.0" encoding="utf-8"?>
<sst xmlns="http://schemas.openxmlformats.org/spreadsheetml/2006/main" count="214" uniqueCount="54">
  <si>
    <t/>
  </si>
  <si>
    <t>25% NKUP</t>
  </si>
  <si>
    <t>5025000016</t>
  </si>
  <si>
    <t>KR</t>
  </si>
  <si>
    <t>40</t>
  </si>
  <si>
    <t>PLN</t>
  </si>
  <si>
    <t>NK</t>
  </si>
  <si>
    <t>202501*LEASING SAMOCHODÓW 01/2025</t>
  </si>
  <si>
    <t>7982010290</t>
  </si>
  <si>
    <t>60767820</t>
  </si>
  <si>
    <t>432310</t>
  </si>
  <si>
    <t>7982010200</t>
  </si>
  <si>
    <t>5025000018</t>
  </si>
  <si>
    <t>202501*NAJEM SAMOCHODU - B.KOCHANOWSKI</t>
  </si>
  <si>
    <t>60767388</t>
  </si>
  <si>
    <t>5125000014</t>
  </si>
  <si>
    <t>WR</t>
  </si>
  <si>
    <t>202501*PALIWO DO SAM. OSOBOWYCH 12/2024</t>
  </si>
  <si>
    <t>5125000057</t>
  </si>
  <si>
    <t>202502*LEASING WE 1T931 i WE 7N489</t>
  </si>
  <si>
    <t>5125000074</t>
  </si>
  <si>
    <t>202502*NAJEM SAMOCHODU - B.KOCHANOWSKI</t>
  </si>
  <si>
    <t>5125000113</t>
  </si>
  <si>
    <t>202503*PALIWO, KOSZTY EKSPLOATACYJNE</t>
  </si>
  <si>
    <t>5125000160</t>
  </si>
  <si>
    <t>202503*NAJEM SAMOCHODU - B.KOCHANOWSKI</t>
  </si>
  <si>
    <t>5125000164</t>
  </si>
  <si>
    <t>202503*PALIWO DO SAM. OSOBOWYCH 02/2025</t>
  </si>
  <si>
    <t>5125000165</t>
  </si>
  <si>
    <t>202503*LEASING WE 1T831 ORAZ WE 7N489 03/2025</t>
  </si>
  <si>
    <t>5125000189</t>
  </si>
  <si>
    <t>202504*LEASING WE 1T931 ORAZ WE 7N489 04/2025</t>
  </si>
  <si>
    <t>5125000211</t>
  </si>
  <si>
    <t>202504*NAJEM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</si>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</sst>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2" workbookViewId="0">
      <selection activeCell="H22" sqref="H2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7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36</v>
      </c>
      <c r="B1" s="1" t="s">
        <v>37</v>
      </c>
      <c r="C1" s="1" t="s">
        <v>38</v>
      </c>
      <c r="D1" s="1" t="s">
        <v>39</v>
      </c>
      <c r="E1" s="11" t="s">
        <v>40</v>
      </c>
      <c r="F1" s="1" t="s">
        <v>41</v>
      </c>
      <c r="G1" s="11" t="s">
        <v>42</v>
      </c>
      <c r="H1" s="11" t="s">
        <v>43</v>
      </c>
      <c r="I1" s="1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1" t="s">
        <v>49</v>
      </c>
      <c r="O1" s="1" t="s">
        <v>50</v>
      </c>
      <c r="P1" s="1" t="s">
        <v>51</v>
      </c>
      <c r="Q1" s="1" t="s">
        <v>52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4">
        <v>385.94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45684</v>
      </c>
      <c r="G3" t="s">
        <v>4</v>
      </c>
      <c r="H3" s="4">
        <v>345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14</v>
      </c>
      <c r="O3" t="s">
        <v>10</v>
      </c>
      <c r="P3" t="s">
        <v>11</v>
      </c>
      <c r="Q3" s="3">
        <v>45685</v>
      </c>
    </row>
    <row r="4" spans="1:17" ht="14.1" customHeight="1" outlineLevel="3" x14ac:dyDescent="0.2">
      <c r="A4" s="2" t="s">
        <v>0</v>
      </c>
      <c r="B4" t="s">
        <v>1</v>
      </c>
      <c r="C4" t="s">
        <v>15</v>
      </c>
      <c r="D4" t="s">
        <v>0</v>
      </c>
      <c r="E4" t="s">
        <v>16</v>
      </c>
      <c r="F4" s="3">
        <v>45670</v>
      </c>
      <c r="G4" t="s">
        <v>4</v>
      </c>
      <c r="H4" s="4">
        <v>197.03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45688</v>
      </c>
    </row>
    <row r="5" spans="1:17" ht="14.1" customHeight="1" outlineLevel="3" x14ac:dyDescent="0.2">
      <c r="A5" s="2" t="s">
        <v>0</v>
      </c>
      <c r="B5" t="s">
        <v>1</v>
      </c>
      <c r="C5" t="s">
        <v>18</v>
      </c>
      <c r="D5" t="s">
        <v>0</v>
      </c>
      <c r="E5" t="s">
        <v>16</v>
      </c>
      <c r="F5" s="3">
        <v>45693</v>
      </c>
      <c r="G5" t="s">
        <v>4</v>
      </c>
      <c r="H5" s="4">
        <v>385.94</v>
      </c>
      <c r="I5" t="s">
        <v>5</v>
      </c>
      <c r="J5" t="s">
        <v>6</v>
      </c>
      <c r="K5" t="s">
        <v>0</v>
      </c>
      <c r="L5" t="s">
        <v>19</v>
      </c>
      <c r="M5" t="s">
        <v>8</v>
      </c>
      <c r="N5" t="s">
        <v>9</v>
      </c>
      <c r="O5" t="s">
        <v>10</v>
      </c>
      <c r="P5" t="s">
        <v>11</v>
      </c>
      <c r="Q5" s="3">
        <v>45707</v>
      </c>
    </row>
    <row r="6" spans="1:17" ht="14.1" customHeight="1" outlineLevel="3" x14ac:dyDescent="0.2">
      <c r="A6" s="2" t="s">
        <v>0</v>
      </c>
      <c r="B6" t="s">
        <v>1</v>
      </c>
      <c r="C6" t="s">
        <v>20</v>
      </c>
      <c r="D6" t="s">
        <v>0</v>
      </c>
      <c r="E6" t="s">
        <v>16</v>
      </c>
      <c r="F6" s="3">
        <v>45715</v>
      </c>
      <c r="G6" t="s">
        <v>4</v>
      </c>
      <c r="H6" s="4">
        <v>345</v>
      </c>
      <c r="I6" t="s">
        <v>5</v>
      </c>
      <c r="J6" t="s">
        <v>6</v>
      </c>
      <c r="K6" t="s">
        <v>0</v>
      </c>
      <c r="L6" t="s">
        <v>21</v>
      </c>
      <c r="M6" t="s">
        <v>8</v>
      </c>
      <c r="N6" t="s">
        <v>14</v>
      </c>
      <c r="O6" t="s">
        <v>10</v>
      </c>
      <c r="P6" t="s">
        <v>11</v>
      </c>
      <c r="Q6" s="3">
        <v>45716</v>
      </c>
    </row>
    <row r="7" spans="1:17" ht="14.1" customHeight="1" outlineLevel="3" x14ac:dyDescent="0.2">
      <c r="A7" s="2" t="s">
        <v>0</v>
      </c>
      <c r="B7" t="s">
        <v>1</v>
      </c>
      <c r="C7" t="s">
        <v>22</v>
      </c>
      <c r="D7" t="s">
        <v>0</v>
      </c>
      <c r="E7" t="s">
        <v>16</v>
      </c>
      <c r="F7" s="3">
        <v>45701</v>
      </c>
      <c r="G7" t="s">
        <v>4</v>
      </c>
      <c r="H7" s="4">
        <v>231.95</v>
      </c>
      <c r="I7" t="s">
        <v>5</v>
      </c>
      <c r="J7" t="s">
        <v>6</v>
      </c>
      <c r="K7" t="s">
        <v>0</v>
      </c>
      <c r="L7" t="s">
        <v>23</v>
      </c>
      <c r="M7" t="s">
        <v>8</v>
      </c>
      <c r="N7" t="s">
        <v>9</v>
      </c>
      <c r="O7" t="s">
        <v>10</v>
      </c>
      <c r="P7" t="s">
        <v>11</v>
      </c>
      <c r="Q7" s="3">
        <v>45727</v>
      </c>
    </row>
    <row r="8" spans="1:17" ht="14.1" customHeight="1" outlineLevel="3" x14ac:dyDescent="0.2">
      <c r="A8" s="2" t="s">
        <v>0</v>
      </c>
      <c r="B8" t="s">
        <v>1</v>
      </c>
      <c r="C8" t="s">
        <v>24</v>
      </c>
      <c r="D8" t="s">
        <v>0</v>
      </c>
      <c r="E8" t="s">
        <v>16</v>
      </c>
      <c r="F8" s="3">
        <v>45747</v>
      </c>
      <c r="G8" t="s">
        <v>4</v>
      </c>
      <c r="H8" s="4">
        <v>345</v>
      </c>
      <c r="I8" t="s">
        <v>5</v>
      </c>
      <c r="J8" t="s">
        <v>6</v>
      </c>
      <c r="K8" t="s">
        <v>0</v>
      </c>
      <c r="L8" t="s">
        <v>25</v>
      </c>
      <c r="M8" t="s">
        <v>8</v>
      </c>
      <c r="N8" t="s">
        <v>14</v>
      </c>
      <c r="O8" t="s">
        <v>10</v>
      </c>
      <c r="P8" t="s">
        <v>11</v>
      </c>
      <c r="Q8" s="3">
        <v>45747</v>
      </c>
    </row>
    <row r="9" spans="1:17" ht="14.1" customHeight="1" outlineLevel="3" x14ac:dyDescent="0.2">
      <c r="A9" s="2" t="s">
        <v>0</v>
      </c>
      <c r="B9" t="s">
        <v>1</v>
      </c>
      <c r="C9" t="s">
        <v>26</v>
      </c>
      <c r="D9" t="s">
        <v>0</v>
      </c>
      <c r="E9" t="s">
        <v>16</v>
      </c>
      <c r="F9" s="3">
        <v>45728</v>
      </c>
      <c r="G9" t="s">
        <v>4</v>
      </c>
      <c r="H9" s="4">
        <v>222.42</v>
      </c>
      <c r="I9" t="s">
        <v>5</v>
      </c>
      <c r="J9" t="s">
        <v>6</v>
      </c>
      <c r="K9" t="s">
        <v>0</v>
      </c>
      <c r="L9" t="s">
        <v>27</v>
      </c>
      <c r="M9" t="s">
        <v>8</v>
      </c>
      <c r="N9" t="s">
        <v>9</v>
      </c>
      <c r="O9" t="s">
        <v>10</v>
      </c>
      <c r="P9" t="s">
        <v>11</v>
      </c>
      <c r="Q9" s="3">
        <v>45747</v>
      </c>
    </row>
    <row r="10" spans="1:17" ht="14.1" customHeight="1" outlineLevel="3" x14ac:dyDescent="0.2">
      <c r="A10" s="2" t="s">
        <v>0</v>
      </c>
      <c r="B10" t="s">
        <v>1</v>
      </c>
      <c r="C10" t="s">
        <v>28</v>
      </c>
      <c r="D10" t="s">
        <v>0</v>
      </c>
      <c r="E10" t="s">
        <v>16</v>
      </c>
      <c r="F10" s="3">
        <v>45722</v>
      </c>
      <c r="G10" t="s">
        <v>4</v>
      </c>
      <c r="H10" s="4">
        <v>385.94</v>
      </c>
      <c r="I10" t="s">
        <v>5</v>
      </c>
      <c r="J10" t="s">
        <v>6</v>
      </c>
      <c r="K10" t="s">
        <v>0</v>
      </c>
      <c r="L10" t="s">
        <v>29</v>
      </c>
      <c r="M10" t="s">
        <v>8</v>
      </c>
      <c r="N10" t="s">
        <v>9</v>
      </c>
      <c r="O10" t="s">
        <v>10</v>
      </c>
      <c r="P10" t="s">
        <v>11</v>
      </c>
      <c r="Q10" s="3">
        <v>45747</v>
      </c>
    </row>
    <row r="11" spans="1:17" ht="14.1" customHeight="1" outlineLevel="3" x14ac:dyDescent="0.2">
      <c r="A11" s="2" t="s">
        <v>0</v>
      </c>
      <c r="B11" t="s">
        <v>1</v>
      </c>
      <c r="C11" t="s">
        <v>30</v>
      </c>
      <c r="D11" t="s">
        <v>0</v>
      </c>
      <c r="E11" t="s">
        <v>16</v>
      </c>
      <c r="F11" s="3">
        <v>45751</v>
      </c>
      <c r="G11" t="s">
        <v>4</v>
      </c>
      <c r="H11" s="4">
        <v>385.94</v>
      </c>
      <c r="I11" t="s">
        <v>5</v>
      </c>
      <c r="J11" t="s">
        <v>6</v>
      </c>
      <c r="K11" t="s">
        <v>0</v>
      </c>
      <c r="L11" t="s">
        <v>31</v>
      </c>
      <c r="M11" t="s">
        <v>8</v>
      </c>
      <c r="N11" t="s">
        <v>9</v>
      </c>
      <c r="O11" t="s">
        <v>10</v>
      </c>
      <c r="P11" t="s">
        <v>11</v>
      </c>
      <c r="Q11" s="3">
        <v>45776</v>
      </c>
    </row>
    <row r="12" spans="1:17" ht="14.1" customHeight="1" outlineLevel="3" x14ac:dyDescent="0.2">
      <c r="A12" s="2" t="s">
        <v>0</v>
      </c>
      <c r="B12" t="s">
        <v>1</v>
      </c>
      <c r="C12" t="s">
        <v>32</v>
      </c>
      <c r="D12" t="s">
        <v>0</v>
      </c>
      <c r="E12" t="s">
        <v>16</v>
      </c>
      <c r="F12" s="3">
        <v>45777</v>
      </c>
      <c r="G12" t="s">
        <v>4</v>
      </c>
      <c r="H12" s="4">
        <v>345</v>
      </c>
      <c r="I12" t="s">
        <v>5</v>
      </c>
      <c r="J12" t="s">
        <v>6</v>
      </c>
      <c r="K12" t="s">
        <v>0</v>
      </c>
      <c r="L12" t="s">
        <v>33</v>
      </c>
      <c r="M12" t="s">
        <v>8</v>
      </c>
      <c r="N12" t="s">
        <v>14</v>
      </c>
      <c r="O12" t="s">
        <v>10</v>
      </c>
      <c r="P12" t="s">
        <v>11</v>
      </c>
      <c r="Q12" s="3">
        <v>45777</v>
      </c>
    </row>
    <row r="13" spans="1:17" outlineLevel="2" x14ac:dyDescent="0.2">
      <c r="A13" s="5" t="s">
        <v>34</v>
      </c>
      <c r="B13" s="5" t="s">
        <v>0</v>
      </c>
      <c r="C13" s="5" t="s">
        <v>0</v>
      </c>
      <c r="D13" s="5" t="s">
        <v>0</v>
      </c>
      <c r="E13" s="5" t="s">
        <v>0</v>
      </c>
      <c r="F13" s="6"/>
      <c r="G13" s="5" t="s">
        <v>0</v>
      </c>
      <c r="H13" s="7">
        <v>3575.16</v>
      </c>
      <c r="I13" s="5" t="s">
        <v>5</v>
      </c>
      <c r="J13" s="5" t="s">
        <v>0</v>
      </c>
      <c r="K13" s="5" t="s">
        <v>0</v>
      </c>
      <c r="L13" s="5" t="s">
        <v>0</v>
      </c>
      <c r="M13" s="5" t="s">
        <v>0</v>
      </c>
      <c r="N13" s="5" t="s">
        <v>0</v>
      </c>
      <c r="O13" s="5" t="s">
        <v>0</v>
      </c>
      <c r="P13" s="5" t="s">
        <v>0</v>
      </c>
      <c r="Q13" s="6"/>
    </row>
    <row r="14" spans="1:17" outlineLevel="1" x14ac:dyDescent="0.2">
      <c r="A14" s="5" t="s">
        <v>35</v>
      </c>
      <c r="B14" s="5" t="s">
        <v>0</v>
      </c>
      <c r="C14" s="5" t="s">
        <v>0</v>
      </c>
      <c r="D14" s="5" t="s">
        <v>0</v>
      </c>
      <c r="E14" s="5" t="s">
        <v>0</v>
      </c>
      <c r="F14" s="6"/>
      <c r="G14" s="5" t="s">
        <v>0</v>
      </c>
      <c r="H14" s="7">
        <v>3575.16</v>
      </c>
      <c r="I14" s="5" t="s">
        <v>5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6"/>
    </row>
    <row r="15" spans="1:17" x14ac:dyDescent="0.2">
      <c r="A15" s="8" t="s">
        <v>0</v>
      </c>
      <c r="B15" s="8" t="s">
        <v>0</v>
      </c>
      <c r="C15" s="8" t="s">
        <v>0</v>
      </c>
      <c r="D15" s="8" t="s">
        <v>0</v>
      </c>
      <c r="E15" s="8" t="s">
        <v>0</v>
      </c>
      <c r="F15" s="9"/>
      <c r="G15" s="8" t="s">
        <v>0</v>
      </c>
      <c r="H15" s="10">
        <v>3575.16</v>
      </c>
      <c r="I15" s="8" t="s">
        <v>5</v>
      </c>
      <c r="J15" s="8" t="s">
        <v>0</v>
      </c>
      <c r="K15" s="8" t="s">
        <v>0</v>
      </c>
      <c r="L15" s="8" t="s">
        <v>0</v>
      </c>
      <c r="M15" s="8" t="s">
        <v>0</v>
      </c>
      <c r="N15" s="8" t="s">
        <v>0</v>
      </c>
      <c r="O15" s="8" t="s">
        <v>0</v>
      </c>
      <c r="P15" s="8" t="s">
        <v>0</v>
      </c>
      <c r="Q15" s="9"/>
    </row>
    <row r="17" spans="8:10" x14ac:dyDescent="0.2">
      <c r="H17" s="12">
        <f>H13*I17</f>
        <v>2681.37</v>
      </c>
      <c r="I17" s="13">
        <v>0.75</v>
      </c>
    </row>
    <row r="18" spans="8:10" x14ac:dyDescent="0.2">
      <c r="H18">
        <f>H13*I18</f>
        <v>893.79</v>
      </c>
      <c r="I18" s="13">
        <v>0.25</v>
      </c>
      <c r="J18" t="s">
        <v>53</v>
      </c>
    </row>
    <row r="19" spans="8:10" x14ac:dyDescent="0.2">
      <c r="H19" s="12">
        <f>SUM(H17:H18)</f>
        <v>3575.16</v>
      </c>
    </row>
    <row r="20" spans="8:10" x14ac:dyDescent="0.2">
      <c r="H20" s="12">
        <f>H15-H18</f>
        <v>2681.37</v>
      </c>
    </row>
    <row r="21" spans="8:10" x14ac:dyDescent="0.2">
      <c r="H21" s="12">
        <f>H15-H18</f>
        <v>2681.37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C7A8560B-962E-4798-B665-AB8BCB6759C2}"/>
</file>

<file path=customXml/itemProps2.xml><?xml version="1.0" encoding="utf-8"?>
<ds:datastoreItem xmlns:ds="http://schemas.openxmlformats.org/officeDocument/2006/customXml" ds:itemID="{5D83DFA5-105C-4D03-A650-B91E745A0694}"/>
</file>

<file path=customXml/itemProps3.xml><?xml version="1.0" encoding="utf-8"?>
<ds:datastoreItem xmlns:ds="http://schemas.openxmlformats.org/officeDocument/2006/customXml" ds:itemID="{3720B7E4-8AF3-454E-8C81-37336579A0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2025-05-13T10:35:07Z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