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5" documentId="11_5F8A58FF077A4176CC89679C74020B4C2223BA86" xr6:coauthVersionLast="47" xr6:coauthVersionMax="47" xr10:uidLastSave="{EFDC4554-0B4E-4575-9D26-83DC079C5FA1}"/>
  <bookViews>
    <workbookView xWindow="-26970" yWindow="214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1" i="1"/>
</calcChain>
</file>

<file path=xl/sharedStrings.xml><?xml version="1.0" encoding="utf-8"?>
<sst xmlns="http://schemas.openxmlformats.org/spreadsheetml/2006/main" count="92" uniqueCount="30">
  <si>
    <t/>
  </si>
  <si>
    <t>25% NKUP</t>
  </si>
  <si>
    <t>5125000113</t>
  </si>
  <si>
    <t>WR</t>
  </si>
  <si>
    <t>40</t>
  </si>
  <si>
    <t>PLN</t>
  </si>
  <si>
    <t>NK</t>
  </si>
  <si>
    <t>202503*PALIWO, KOSZTY EKSPLOATACYJNE</t>
  </si>
  <si>
    <t>5125000243</t>
  </si>
  <si>
    <t>202505*PALIWO, AKCESORIA 03/2025</t>
  </si>
  <si>
    <t>5125000264</t>
  </si>
  <si>
    <t>202505*PALIWO, POZOSTAŁE USŁUGI 04/2025</t>
  </si>
  <si>
    <t>5125000351</t>
  </si>
  <si>
    <t>202506*PALIWO, POZOSTAŁE USŁUGI 05/2025</t>
  </si>
  <si>
    <t>5125000402</t>
  </si>
  <si>
    <t>202507*NAPRAWA, WYWAŻENIE OPONY WE 1T931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</si>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</sst>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H15" sqref="H1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42" bestFit="1" customWidth="1"/>
  </cols>
  <sheetData>
    <row r="1" spans="1:12" ht="51" x14ac:dyDescent="0.2">
      <c r="A1" s="11" t="s">
        <v>18</v>
      </c>
      <c r="B1" s="1" t="s">
        <v>19</v>
      </c>
      <c r="C1" s="1" t="s">
        <v>20</v>
      </c>
      <c r="D1" s="1" t="s">
        <v>21</v>
      </c>
      <c r="E1" s="11" t="s">
        <v>22</v>
      </c>
      <c r="F1" s="1" t="s">
        <v>23</v>
      </c>
      <c r="G1" s="11" t="s">
        <v>24</v>
      </c>
      <c r="H1" s="11" t="s">
        <v>25</v>
      </c>
      <c r="I1" s="11" t="s">
        <v>26</v>
      </c>
      <c r="J1" s="1" t="s">
        <v>27</v>
      </c>
      <c r="K1" s="1" t="s">
        <v>28</v>
      </c>
      <c r="L1" s="1" t="s">
        <v>29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45701</v>
      </c>
      <c r="G2" t="s">
        <v>4</v>
      </c>
      <c r="H2" s="4">
        <v>159.31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8</v>
      </c>
      <c r="D3" t="s">
        <v>0</v>
      </c>
      <c r="E3" t="s">
        <v>3</v>
      </c>
      <c r="F3" s="3">
        <v>45761</v>
      </c>
      <c r="G3" t="s">
        <v>4</v>
      </c>
      <c r="H3" s="4">
        <v>21.95</v>
      </c>
      <c r="I3" t="s">
        <v>5</v>
      </c>
      <c r="J3" t="s">
        <v>6</v>
      </c>
      <c r="K3" t="s">
        <v>0</v>
      </c>
      <c r="L3" t="s">
        <v>9</v>
      </c>
    </row>
    <row r="4" spans="1:12" ht="14.1" customHeight="1" outlineLevel="3" x14ac:dyDescent="0.2">
      <c r="A4" s="2" t="s">
        <v>0</v>
      </c>
      <c r="B4" t="s">
        <v>1</v>
      </c>
      <c r="C4" t="s">
        <v>10</v>
      </c>
      <c r="D4" t="s">
        <v>0</v>
      </c>
      <c r="E4" t="s">
        <v>3</v>
      </c>
      <c r="F4" s="3">
        <v>45791</v>
      </c>
      <c r="G4" t="s">
        <v>4</v>
      </c>
      <c r="H4" s="4">
        <v>29.27</v>
      </c>
      <c r="I4" t="s">
        <v>5</v>
      </c>
      <c r="J4" t="s">
        <v>6</v>
      </c>
      <c r="K4" t="s">
        <v>0</v>
      </c>
      <c r="L4" t="s">
        <v>11</v>
      </c>
    </row>
    <row r="5" spans="1:12" ht="14.1" customHeight="1" outlineLevel="3" x14ac:dyDescent="0.2">
      <c r="A5" s="2" t="s">
        <v>0</v>
      </c>
      <c r="B5" t="s">
        <v>1</v>
      </c>
      <c r="C5" t="s">
        <v>12</v>
      </c>
      <c r="D5" t="s">
        <v>0</v>
      </c>
      <c r="E5" t="s">
        <v>3</v>
      </c>
      <c r="F5" s="3">
        <v>45837</v>
      </c>
      <c r="G5" t="s">
        <v>4</v>
      </c>
      <c r="H5" s="4">
        <v>15.45</v>
      </c>
      <c r="I5" t="s">
        <v>5</v>
      </c>
      <c r="J5" t="s">
        <v>6</v>
      </c>
      <c r="K5" t="s">
        <v>0</v>
      </c>
      <c r="L5" t="s">
        <v>13</v>
      </c>
    </row>
    <row r="6" spans="1:12" ht="14.1" customHeight="1" outlineLevel="3" x14ac:dyDescent="0.2">
      <c r="A6" s="2" t="s">
        <v>0</v>
      </c>
      <c r="B6" t="s">
        <v>1</v>
      </c>
      <c r="C6" t="s">
        <v>14</v>
      </c>
      <c r="D6" t="s">
        <v>0</v>
      </c>
      <c r="E6" t="s">
        <v>3</v>
      </c>
      <c r="F6" s="3">
        <v>45836</v>
      </c>
      <c r="G6" t="s">
        <v>4</v>
      </c>
      <c r="H6" s="4">
        <v>100.5</v>
      </c>
      <c r="I6" t="s">
        <v>5</v>
      </c>
      <c r="J6" t="s">
        <v>6</v>
      </c>
      <c r="K6" t="s">
        <v>0</v>
      </c>
      <c r="L6" t="s">
        <v>15</v>
      </c>
    </row>
    <row r="7" spans="1:12" outlineLevel="2" x14ac:dyDescent="0.2">
      <c r="A7" s="5" t="s">
        <v>16</v>
      </c>
      <c r="B7" s="5" t="s">
        <v>0</v>
      </c>
      <c r="C7" s="5" t="s">
        <v>0</v>
      </c>
      <c r="D7" s="5" t="s">
        <v>0</v>
      </c>
      <c r="E7" s="5" t="s">
        <v>0</v>
      </c>
      <c r="F7" s="6"/>
      <c r="G7" s="5" t="s">
        <v>0</v>
      </c>
      <c r="H7" s="7">
        <v>326.48</v>
      </c>
      <c r="I7" s="5" t="s">
        <v>5</v>
      </c>
      <c r="J7" s="5" t="s">
        <v>0</v>
      </c>
      <c r="K7" s="5" t="s">
        <v>0</v>
      </c>
      <c r="L7" s="5" t="s">
        <v>0</v>
      </c>
    </row>
    <row r="8" spans="1:12" outlineLevel="1" x14ac:dyDescent="0.2">
      <c r="A8" s="5" t="s">
        <v>17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326.48</v>
      </c>
      <c r="I8" s="5" t="s">
        <v>5</v>
      </c>
      <c r="J8" s="5" t="s">
        <v>0</v>
      </c>
      <c r="K8" s="5" t="s">
        <v>0</v>
      </c>
      <c r="L8" s="5" t="s">
        <v>0</v>
      </c>
    </row>
    <row r="9" spans="1:12" x14ac:dyDescent="0.2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9"/>
      <c r="G9" s="8" t="s">
        <v>0</v>
      </c>
      <c r="H9" s="10">
        <v>326.48</v>
      </c>
      <c r="I9" s="8" t="s">
        <v>5</v>
      </c>
      <c r="J9" s="8" t="s">
        <v>0</v>
      </c>
      <c r="K9" s="8" t="s">
        <v>0</v>
      </c>
      <c r="L9" s="8" t="s">
        <v>0</v>
      </c>
    </row>
    <row r="11" spans="1:12" x14ac:dyDescent="0.2">
      <c r="H11">
        <f>H7*25%</f>
        <v>81.62</v>
      </c>
      <c r="I11" s="12">
        <v>0.25</v>
      </c>
    </row>
    <row r="12" spans="1:12" x14ac:dyDescent="0.2">
      <c r="H12">
        <f>H8*I12</f>
        <v>244.86</v>
      </c>
      <c r="I12" s="12">
        <v>0.75</v>
      </c>
    </row>
    <row r="14" spans="1:12" x14ac:dyDescent="0.2">
      <c r="H14">
        <f>SUM(H11:H13)</f>
        <v>326.48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4C65C6BE-FF43-47E1-BA91-73F1E48D41FB}"/>
</file>

<file path=customXml/itemProps2.xml><?xml version="1.0" encoding="utf-8"?>
<ds:datastoreItem xmlns:ds="http://schemas.openxmlformats.org/officeDocument/2006/customXml" ds:itemID="{E9DF176D-E8EE-46B6-8DCE-5824D66CA53A}"/>
</file>

<file path=customXml/itemProps3.xml><?xml version="1.0" encoding="utf-8"?>
<ds:datastoreItem xmlns:ds="http://schemas.openxmlformats.org/officeDocument/2006/customXml" ds:itemID="{C72D236C-885F-4E0C-A95A-33B7BEA7BA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2025-08-07T09:47:20Z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