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CIT_7982/CIT_kalkulacje_2025/07.2025_cit_7982/"/>
    </mc:Choice>
  </mc:AlternateContent>
  <xr:revisionPtr revIDLastSave="6" documentId="11_6E8B6A973A96434A7889679C74020BB0C261B6B2" xr6:coauthVersionLast="47" xr6:coauthVersionMax="47" xr10:uidLastSave="{6266F921-85A5-492B-B89F-15070416A89F}"/>
  <bookViews>
    <workbookView xWindow="-23895" yWindow="2445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4" i="1"/>
  <c r="H13" i="1"/>
</calcChain>
</file>

<file path=xl/sharedStrings.xml><?xml version="1.0" encoding="utf-8"?>
<sst xmlns="http://schemas.openxmlformats.org/spreadsheetml/2006/main" count="102" uniqueCount="32">
  <si>
    <t/>
  </si>
  <si>
    <t>25% NKUP</t>
  </si>
  <si>
    <t>5125000014</t>
  </si>
  <si>
    <t>WR</t>
  </si>
  <si>
    <t>40</t>
  </si>
  <si>
    <t>PLN</t>
  </si>
  <si>
    <t>NK</t>
  </si>
  <si>
    <t>202501*PALIWO DO SAM. OSOBOWYCH 12/2024</t>
  </si>
  <si>
    <t>5125000113</t>
  </si>
  <si>
    <t>202503*PALIWO, KOSZTY EKSPLOATACYJNE</t>
  </si>
  <si>
    <t>5125000164</t>
  </si>
  <si>
    <t>202503*PALIWO DO SAM. OSOBOWYCH 02/2025</t>
  </si>
  <si>
    <t>5125000243</t>
  </si>
  <si>
    <t>202505*PALIWO, AKCESORIA 03/2025</t>
  </si>
  <si>
    <t>5125000264</t>
  </si>
  <si>
    <t>202505*PALIWO, POZOSTAŁE USŁUGI 04/2025</t>
  </si>
  <si>
    <t>5125000351</t>
  </si>
  <si>
    <t>202506*PALIWO, POZOSTAŁE USŁUGI 05/2025</t>
  </si>
  <si>
    <t>'@01\QZaksięg.@</t>
  </si>
  <si>
    <t>Konto 721000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</si>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</sst>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9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H14" sqref="H14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10" bestFit="1" customWidth="1"/>
    <col min="9" max="9" width="5" bestFit="1" customWidth="1"/>
    <col min="10" max="10" width="13" bestFit="1" customWidth="1"/>
    <col min="11" max="11" width="19" bestFit="1" customWidth="1"/>
    <col min="12" max="12" width="41" bestFit="1" customWidth="1"/>
  </cols>
  <sheetData>
    <row r="1" spans="1:12" ht="51" x14ac:dyDescent="0.2">
      <c r="A1" s="11" t="s">
        <v>20</v>
      </c>
      <c r="B1" s="1" t="s">
        <v>21</v>
      </c>
      <c r="C1" s="1" t="s">
        <v>22</v>
      </c>
      <c r="D1" s="1" t="s">
        <v>23</v>
      </c>
      <c r="E1" s="11" t="s">
        <v>24</v>
      </c>
      <c r="F1" s="1" t="s">
        <v>25</v>
      </c>
      <c r="G1" s="11" t="s">
        <v>26</v>
      </c>
      <c r="H1" s="11" t="s">
        <v>27</v>
      </c>
      <c r="I1" s="11" t="s">
        <v>28</v>
      </c>
      <c r="J1" s="1" t="s">
        <v>29</v>
      </c>
      <c r="K1" s="1" t="s">
        <v>30</v>
      </c>
      <c r="L1" s="1" t="s">
        <v>31</v>
      </c>
    </row>
    <row r="2" spans="1:12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45670</v>
      </c>
      <c r="G2" t="s">
        <v>4</v>
      </c>
      <c r="H2" s="4">
        <v>1713.25</v>
      </c>
      <c r="I2" t="s">
        <v>5</v>
      </c>
      <c r="J2" t="s">
        <v>6</v>
      </c>
      <c r="K2" t="s">
        <v>0</v>
      </c>
      <c r="L2" t="s">
        <v>7</v>
      </c>
    </row>
    <row r="3" spans="1:12" ht="14.1" customHeight="1" outlineLevel="3" x14ac:dyDescent="0.2">
      <c r="A3" s="2" t="s">
        <v>0</v>
      </c>
      <c r="B3" t="s">
        <v>1</v>
      </c>
      <c r="C3" t="s">
        <v>8</v>
      </c>
      <c r="D3" t="s">
        <v>0</v>
      </c>
      <c r="E3" t="s">
        <v>3</v>
      </c>
      <c r="F3" s="3">
        <v>45701</v>
      </c>
      <c r="G3" t="s">
        <v>4</v>
      </c>
      <c r="H3" s="4">
        <v>1857.59</v>
      </c>
      <c r="I3" t="s">
        <v>5</v>
      </c>
      <c r="J3" t="s">
        <v>6</v>
      </c>
      <c r="K3" t="s">
        <v>0</v>
      </c>
      <c r="L3" t="s">
        <v>9</v>
      </c>
    </row>
    <row r="4" spans="1:12" ht="14.1" customHeight="1" outlineLevel="3" x14ac:dyDescent="0.2">
      <c r="A4" s="2" t="s">
        <v>0</v>
      </c>
      <c r="B4" t="s">
        <v>1</v>
      </c>
      <c r="C4" t="s">
        <v>10</v>
      </c>
      <c r="D4" t="s">
        <v>0</v>
      </c>
      <c r="E4" t="s">
        <v>3</v>
      </c>
      <c r="F4" s="3">
        <v>45728</v>
      </c>
      <c r="G4" t="s">
        <v>4</v>
      </c>
      <c r="H4" s="4">
        <v>1934.02</v>
      </c>
      <c r="I4" t="s">
        <v>5</v>
      </c>
      <c r="J4" t="s">
        <v>6</v>
      </c>
      <c r="K4" t="s">
        <v>0</v>
      </c>
      <c r="L4" t="s">
        <v>11</v>
      </c>
    </row>
    <row r="5" spans="1:12" ht="14.1" customHeight="1" outlineLevel="3" x14ac:dyDescent="0.2">
      <c r="A5" s="2" t="s">
        <v>0</v>
      </c>
      <c r="B5" t="s">
        <v>1</v>
      </c>
      <c r="C5" t="s">
        <v>12</v>
      </c>
      <c r="D5" t="s">
        <v>0</v>
      </c>
      <c r="E5" t="s">
        <v>3</v>
      </c>
      <c r="F5" s="3">
        <v>45761</v>
      </c>
      <c r="G5" t="s">
        <v>4</v>
      </c>
      <c r="H5" s="4">
        <v>1456.14</v>
      </c>
      <c r="I5" t="s">
        <v>5</v>
      </c>
      <c r="J5" t="s">
        <v>6</v>
      </c>
      <c r="K5" t="s">
        <v>0</v>
      </c>
      <c r="L5" t="s">
        <v>13</v>
      </c>
    </row>
    <row r="6" spans="1:12" ht="14.1" customHeight="1" outlineLevel="3" x14ac:dyDescent="0.2">
      <c r="A6" s="2" t="s">
        <v>0</v>
      </c>
      <c r="B6" t="s">
        <v>1</v>
      </c>
      <c r="C6" t="s">
        <v>14</v>
      </c>
      <c r="D6" t="s">
        <v>0</v>
      </c>
      <c r="E6" t="s">
        <v>3</v>
      </c>
      <c r="F6" s="3">
        <v>45791</v>
      </c>
      <c r="G6" t="s">
        <v>4</v>
      </c>
      <c r="H6" s="4">
        <v>1287.94</v>
      </c>
      <c r="I6" t="s">
        <v>5</v>
      </c>
      <c r="J6" t="s">
        <v>6</v>
      </c>
      <c r="K6" t="s">
        <v>0</v>
      </c>
      <c r="L6" t="s">
        <v>15</v>
      </c>
    </row>
    <row r="7" spans="1:12" ht="14.1" customHeight="1" outlineLevel="3" x14ac:dyDescent="0.2">
      <c r="A7" s="2" t="s">
        <v>0</v>
      </c>
      <c r="B7" t="s">
        <v>1</v>
      </c>
      <c r="C7" t="s">
        <v>16</v>
      </c>
      <c r="D7" t="s">
        <v>0</v>
      </c>
      <c r="E7" t="s">
        <v>3</v>
      </c>
      <c r="F7" s="3">
        <v>45837</v>
      </c>
      <c r="G7" t="s">
        <v>4</v>
      </c>
      <c r="H7" s="4">
        <v>1865.64</v>
      </c>
      <c r="I7" t="s">
        <v>5</v>
      </c>
      <c r="J7" t="s">
        <v>6</v>
      </c>
      <c r="K7" t="s">
        <v>0</v>
      </c>
      <c r="L7" t="s">
        <v>17</v>
      </c>
    </row>
    <row r="8" spans="1:12" outlineLevel="2" x14ac:dyDescent="0.2">
      <c r="A8" s="5" t="s">
        <v>18</v>
      </c>
      <c r="B8" s="5" t="s">
        <v>0</v>
      </c>
      <c r="C8" s="5" t="s">
        <v>0</v>
      </c>
      <c r="D8" s="5" t="s">
        <v>0</v>
      </c>
      <c r="E8" s="5" t="s">
        <v>0</v>
      </c>
      <c r="F8" s="6"/>
      <c r="G8" s="5" t="s">
        <v>0</v>
      </c>
      <c r="H8" s="7">
        <v>10114.58</v>
      </c>
      <c r="I8" s="5" t="s">
        <v>5</v>
      </c>
      <c r="J8" s="5" t="s">
        <v>0</v>
      </c>
      <c r="K8" s="5" t="s">
        <v>0</v>
      </c>
      <c r="L8" s="5" t="s">
        <v>0</v>
      </c>
    </row>
    <row r="9" spans="1:12" outlineLevel="1" x14ac:dyDescent="0.2">
      <c r="A9" s="5" t="s">
        <v>19</v>
      </c>
      <c r="B9" s="5" t="s">
        <v>0</v>
      </c>
      <c r="C9" s="5" t="s">
        <v>0</v>
      </c>
      <c r="D9" s="5" t="s">
        <v>0</v>
      </c>
      <c r="E9" s="5" t="s">
        <v>0</v>
      </c>
      <c r="F9" s="6"/>
      <c r="G9" s="5" t="s">
        <v>0</v>
      </c>
      <c r="H9" s="7">
        <v>10114.58</v>
      </c>
      <c r="I9" s="5" t="s">
        <v>5</v>
      </c>
      <c r="J9" s="5" t="s">
        <v>0</v>
      </c>
      <c r="K9" s="5" t="s">
        <v>0</v>
      </c>
      <c r="L9" s="5" t="s">
        <v>0</v>
      </c>
    </row>
    <row r="10" spans="1:12" x14ac:dyDescent="0.2">
      <c r="A10" s="8" t="s">
        <v>0</v>
      </c>
      <c r="B10" s="8" t="s">
        <v>0</v>
      </c>
      <c r="C10" s="8" t="s">
        <v>0</v>
      </c>
      <c r="D10" s="8" t="s">
        <v>0</v>
      </c>
      <c r="E10" s="8" t="s">
        <v>0</v>
      </c>
      <c r="F10" s="9"/>
      <c r="G10" s="8" t="s">
        <v>0</v>
      </c>
      <c r="H10" s="10">
        <v>10114.58</v>
      </c>
      <c r="I10" s="8" t="s">
        <v>5</v>
      </c>
      <c r="J10" s="8" t="s">
        <v>0</v>
      </c>
      <c r="K10" s="8" t="s">
        <v>0</v>
      </c>
      <c r="L10" s="8" t="s">
        <v>0</v>
      </c>
    </row>
    <row r="13" spans="1:12" x14ac:dyDescent="0.2">
      <c r="H13" s="13">
        <f>H8*25%</f>
        <v>2528.645</v>
      </c>
      <c r="I13" s="12">
        <v>0.25</v>
      </c>
    </row>
    <row r="14" spans="1:12" x14ac:dyDescent="0.2">
      <c r="H14" s="13">
        <f>H10*I14</f>
        <v>7585.9349999999995</v>
      </c>
      <c r="I14" s="12">
        <v>0.75</v>
      </c>
    </row>
    <row r="15" spans="1:12" x14ac:dyDescent="0.2">
      <c r="H15" s="13"/>
    </row>
    <row r="16" spans="1:12" x14ac:dyDescent="0.2">
      <c r="H16" s="13">
        <f>SUM(H13:H15)</f>
        <v>10114.58</v>
      </c>
    </row>
    <row r="17" spans="8:8" x14ac:dyDescent="0.2">
      <c r="H17" s="13"/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E66327AE-B6C2-4E3F-ACF1-777C1D313339}"/>
</file>

<file path=customXml/itemProps2.xml><?xml version="1.0" encoding="utf-8"?>
<ds:datastoreItem xmlns:ds="http://schemas.openxmlformats.org/officeDocument/2006/customXml" ds:itemID="{D6282497-CB6E-4618-8B33-32B131783B94}"/>
</file>

<file path=customXml/itemProps3.xml><?xml version="1.0" encoding="utf-8"?>
<ds:datastoreItem xmlns:ds="http://schemas.openxmlformats.org/officeDocument/2006/customXml" ds:itemID="{194ACA13-E2C1-4764-B6DC-3CAEDFB8C24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2025-08-07T09:45:02Z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0x0101005CD620008A6A394A899FFF1D3A0DD3D2</vt:lpwstr>
  </property>
</Properties>
</file>