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PLNDZ01\Ksiegowosc\7982\PODATKI\CIT_kalkulacje_2024\12.2024_cit\"/>
    </mc:Choice>
  </mc:AlternateContent>
  <xr:revisionPtr revIDLastSave="0" documentId="13_ncr:1_{B0B5AD4C-B35F-40F2-9FAC-1FEAD9A830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Sheet1!$A$1:$Q$75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5" i="1" l="1"/>
  <c r="I82" i="1"/>
  <c r="H93" i="1"/>
</calcChain>
</file>

<file path=xl/sharedStrings.xml><?xml version="1.0" encoding="utf-8"?>
<sst xmlns="http://schemas.openxmlformats.org/spreadsheetml/2006/main" count="1042" uniqueCount="160">
  <si>
    <t/>
  </si>
  <si>
    <t>20240513</t>
  </si>
  <si>
    <t>5024000044</t>
  </si>
  <si>
    <t>KR</t>
  </si>
  <si>
    <t>40</t>
  </si>
  <si>
    <t>PLN</t>
  </si>
  <si>
    <t>MA</t>
  </si>
  <si>
    <t>202405*REFAKTURA ZA MULTISPORT M-C 04/2024</t>
  </si>
  <si>
    <t>7982019927</t>
  </si>
  <si>
    <t>10798000</t>
  </si>
  <si>
    <t>498910</t>
  </si>
  <si>
    <t>7982019900</t>
  </si>
  <si>
    <t>202405*REFAKTURA ZA NATIONALE NEDERLANDEN 04/2024</t>
  </si>
  <si>
    <t>20240607</t>
  </si>
  <si>
    <t>400000005</t>
  </si>
  <si>
    <t>SA</t>
  </si>
  <si>
    <t>50</t>
  </si>
  <si>
    <t>PJ</t>
  </si>
  <si>
    <t>202406*potrącenia LP NN ROS 4/2024</t>
  </si>
  <si>
    <t>176250</t>
  </si>
  <si>
    <t>400000006</t>
  </si>
  <si>
    <t>202406*potrącenia LP NN ROS 5/2024</t>
  </si>
  <si>
    <t>400000009</t>
  </si>
  <si>
    <t>202406*potrącenia MULTISPORT ROS 4.2024</t>
  </si>
  <si>
    <t>400000010</t>
  </si>
  <si>
    <t>202406*potrącenia MULTISPORT ROS 5.2024</t>
  </si>
  <si>
    <t>400000011</t>
  </si>
  <si>
    <t>202406*potrącenia MULTISPORT ROS 6.2024</t>
  </si>
  <si>
    <t>400000023</t>
  </si>
  <si>
    <t>20240618</t>
  </si>
  <si>
    <t>5024000097</t>
  </si>
  <si>
    <t>202406*REFAKTURA ZA MULTISPORT M-C 05/2024</t>
  </si>
  <si>
    <t>202406*REFAKTURA ZA NATIONALE NEDERLANDEN 05/2024</t>
  </si>
  <si>
    <t>20240709</t>
  </si>
  <si>
    <t>5024000154</t>
  </si>
  <si>
    <t>MB</t>
  </si>
  <si>
    <t>202407*REFAKTURA ZA MULTISPORT M-C 04/2024</t>
  </si>
  <si>
    <t>202407*REFAKTURA ZA NATIONALE M-C 04/2024</t>
  </si>
  <si>
    <t>5024000155</t>
  </si>
  <si>
    <t>KG</t>
  </si>
  <si>
    <t>202407*KOR.REF.MULTISPORT 04/24</t>
  </si>
  <si>
    <t>202407*KOR.REF.NAT.NEDERLANDEN04/24</t>
  </si>
  <si>
    <t>5024000156</t>
  </si>
  <si>
    <t>202407*KOR.REF.MULTISPORT 05/2024</t>
  </si>
  <si>
    <t>202407*KOR.REF.NAT.NEDERLANDEN 05/2024</t>
  </si>
  <si>
    <t>5024000157</t>
  </si>
  <si>
    <t>5024000158</t>
  </si>
  <si>
    <t>5024000159</t>
  </si>
  <si>
    <t>202407*REFAKTURA ZA MULTISPORT M-C 05/2024</t>
  </si>
  <si>
    <t>202407*REFAKTURA ZA NATIONALE M-C 05/2024</t>
  </si>
  <si>
    <t>5024000160</t>
  </si>
  <si>
    <t>202407*REFAKTURA ZA MULTISPORT M-C 06/2024</t>
  </si>
  <si>
    <t>202407*REFAKTURA ZA NATIONALE M-C 06/2024</t>
  </si>
  <si>
    <t>5024000161</t>
  </si>
  <si>
    <t>202407*KOR.REF.MULTISPORT 06/2024</t>
  </si>
  <si>
    <t>202407*KOR.REF.NATIONALE N 06/2024</t>
  </si>
  <si>
    <t>5024000162</t>
  </si>
  <si>
    <t>20240731</t>
  </si>
  <si>
    <t>5024000207</t>
  </si>
  <si>
    <t>202407*REFAKTURA MULTISPORT M-C 07/2024</t>
  </si>
  <si>
    <t>202407*REFAKTURA NATIONALE NEDERLANDEN M-C 07/2024</t>
  </si>
  <si>
    <t>5024000208</t>
  </si>
  <si>
    <t>5024000209</t>
  </si>
  <si>
    <t>20240831</t>
  </si>
  <si>
    <t>5024000285</t>
  </si>
  <si>
    <t>202408*REFAKTURA MULTISPORT M-C 08/2024</t>
  </si>
  <si>
    <t>202408*REFAKTURA NATIONALE NEDERLANDEN M-C 08/2024</t>
  </si>
  <si>
    <t>20240930</t>
  </si>
  <si>
    <t>5024000345</t>
  </si>
  <si>
    <t>202409*REFAKTURA MULTISPORT M-C 09/24</t>
  </si>
  <si>
    <t>202409*REFAKTURA NATIONALE M-C 09/24</t>
  </si>
  <si>
    <t>7982019977</t>
  </si>
  <si>
    <t>5024000351</t>
  </si>
  <si>
    <t>20241003</t>
  </si>
  <si>
    <t>5024000352</t>
  </si>
  <si>
    <t>202410*REFAKTURA MULTISPORT M-C 09/24</t>
  </si>
  <si>
    <t>202410*REFAKTURA NATIONALE M-C 09/24</t>
  </si>
  <si>
    <t>202410*REFAKTURA MEDICOVER M-C 09/24</t>
  </si>
  <si>
    <t>20241028</t>
  </si>
  <si>
    <t>5024000381</t>
  </si>
  <si>
    <t>202410*ZEGAREK NAGRODA JUBILEUSZOWA MONIKA BARTOSZ</t>
  </si>
  <si>
    <t>60787652</t>
  </si>
  <si>
    <t>20241031</t>
  </si>
  <si>
    <t>5024000399</t>
  </si>
  <si>
    <t>202410*REFAKTURA MULTISPORT M-C 10/24</t>
  </si>
  <si>
    <t>202410*REFAKTURA NATIONALE M-C 10/24</t>
  </si>
  <si>
    <t>202410*REFAKTURA MEDICOVER M-C 10/24</t>
  </si>
  <si>
    <t>20241119</t>
  </si>
  <si>
    <t>7000000068</t>
  </si>
  <si>
    <t>RM</t>
  </si>
  <si>
    <t>202411*REFAKTURA MEDICOVER M-C 10/24</t>
  </si>
  <si>
    <t>498010</t>
  </si>
  <si>
    <t>20241130</t>
  </si>
  <si>
    <t>5024000455</t>
  </si>
  <si>
    <t>202411*REFAKTURA MULTISPORT M-C 11/2024</t>
  </si>
  <si>
    <t>202411*REFAKTURA NATIONALE M-C 11/24</t>
  </si>
  <si>
    <t>20241212</t>
  </si>
  <si>
    <t>400000053</t>
  </si>
  <si>
    <t>202412*REFAKTURA MEDICOVER M-C 09/24</t>
  </si>
  <si>
    <t>20241217</t>
  </si>
  <si>
    <t>400000057</t>
  </si>
  <si>
    <t>202412*potrącenia LP NN ROS 12/2024</t>
  </si>
  <si>
    <t>400000058</t>
  </si>
  <si>
    <t>202412*potrącenia MULTISPORT ROS 12.2024</t>
  </si>
  <si>
    <t>20241231</t>
  </si>
  <si>
    <t>5024000538</t>
  </si>
  <si>
    <t>202412*REFAKTURA NATIONALE M-C 12/24</t>
  </si>
  <si>
    <t>202412*REFAKTURA MULTISPORT M-C 12/24</t>
  </si>
  <si>
    <t>30092024</t>
  </si>
  <si>
    <t>400000038</t>
  </si>
  <si>
    <t>202410*potrącenia LP NN ROS 9/2024</t>
  </si>
  <si>
    <t>400000040</t>
  </si>
  <si>
    <t>202410*potrącenia MULTISPORT ROS 9.2024</t>
  </si>
  <si>
    <t>30112024</t>
  </si>
  <si>
    <t>400000047</t>
  </si>
  <si>
    <t>202411*potrącenia LP NN ROS 11/2024</t>
  </si>
  <si>
    <t>400000048</t>
  </si>
  <si>
    <t>202411*potrącenia MULTISPORT ROS 11.2024</t>
  </si>
  <si>
    <t>31.10.2024</t>
  </si>
  <si>
    <t>400000043</t>
  </si>
  <si>
    <t>202410*potrącenia LP NN ROS 10/2024</t>
  </si>
  <si>
    <t>31072024</t>
  </si>
  <si>
    <t>400000024</t>
  </si>
  <si>
    <t>202407*potrącenia MULTISPORT ROS 6.2024</t>
  </si>
  <si>
    <t>400000025</t>
  </si>
  <si>
    <t>202407*potrącenia MULTISPORT ROS 7.2024</t>
  </si>
  <si>
    <t>400000026</t>
  </si>
  <si>
    <t>202407*potrącenia LP NN ROS 6/2024</t>
  </si>
  <si>
    <t>400000027</t>
  </si>
  <si>
    <t>202407*potrącenia LP NN ROS 7/2024</t>
  </si>
  <si>
    <t>31082024</t>
  </si>
  <si>
    <t>400000032</t>
  </si>
  <si>
    <t>202408*potrącenia MULTISPORT ROS 8.2024</t>
  </si>
  <si>
    <t>400000034</t>
  </si>
  <si>
    <t>202408*potrącenia LP NN ROS 8/2024</t>
  </si>
  <si>
    <t>31102024</t>
  </si>
  <si>
    <t>400000042</t>
  </si>
  <si>
    <t>202410*potrącenia MULTISPORT ROS 10.2024</t>
  </si>
  <si>
    <t>'@01\QZaksięg.@</t>
  </si>
  <si>
    <t>Konto 498910</t>
  </si>
  <si>
    <t>Symbol poz. nieroz./rozl.</t>
  </si>
  <si>
    <t>Przypisanie</t>
  </si>
  <si>
    <t>Numer dokumentu</t>
  </si>
  <si>
    <t>Dział gospodarczy</t>
  </si>
  <si>
    <t>Rodzaj dokumentu</t>
  </si>
  <si>
    <t>Data dokumentu</t>
  </si>
  <si>
    <t>Kod księgowania</t>
  </si>
  <si>
    <t>Kwota w walucie krajowej</t>
  </si>
  <si>
    <t>Waluta krajowa</t>
  </si>
  <si>
    <t>Kod podatku</t>
  </si>
  <si>
    <t>Dokument rozlicz.</t>
  </si>
  <si>
    <t>Opis</t>
  </si>
  <si>
    <t>MPK</t>
  </si>
  <si>
    <t>Konto przeciwstawne</t>
  </si>
  <si>
    <t>Konto KG</t>
  </si>
  <si>
    <t>Centrum zysku</t>
  </si>
  <si>
    <t>Data księgowania</t>
  </si>
  <si>
    <t>środki obrotowe multisport RDW</t>
  </si>
  <si>
    <t>4/20204</t>
  </si>
  <si>
    <t>to do kosztów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</si>
</sst>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b/>
      <sz val="1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0" borderId="0" xfId="0" applyAlignment="1">
      <alignment vertical="top" indent="2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4" borderId="1" xfId="0" applyFill="1" applyBorder="1" applyAlignment="1">
      <alignment vertical="top"/>
    </xf>
    <xf numFmtId="14" fontId="0" fillId="4" borderId="1" xfId="0" applyNumberFormat="1" applyFill="1" applyBorder="1" applyAlignment="1">
      <alignment horizontal="right" vertical="top"/>
    </xf>
    <xf numFmtId="4" fontId="0" fillId="4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4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4" fontId="0" fillId="0" borderId="0" xfId="0" applyNumberFormat="1" applyAlignment="1">
      <alignment vertical="top"/>
    </xf>
    <xf numFmtId="17" fontId="0" fillId="0" borderId="0" xfId="0" applyNumberFormat="1" applyAlignment="1">
      <alignment vertical="top"/>
    </xf>
    <xf numFmtId="17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0" fontId="0" fillId="5" borderId="0" xfId="0" applyFill="1" applyAlignment="1">
      <alignment vertical="top"/>
    </xf>
    <xf numFmtId="4" fontId="0" fillId="5" borderId="0" xfId="0" applyNumberFormat="1" applyFill="1" applyAlignment="1">
      <alignment horizontal="right" vertical="top"/>
    </xf>
    <xf numFmtId="4" fontId="0" fillId="6" borderId="0" xfId="0" applyNumberFormat="1" applyFill="1" applyAlignment="1">
      <alignment horizontal="right" vertical="top"/>
    </xf>
    <xf numFmtId="0" fontId="0" fillId="6" borderId="0" xfId="0" applyFill="1" applyAlignment="1">
      <alignment vertical="top"/>
    </xf>
    <xf numFmtId="4" fontId="0" fillId="7" borderId="0" xfId="0" applyNumberFormat="1" applyFill="1" applyAlignment="1">
      <alignment horizontal="right" vertical="top"/>
    </xf>
    <xf numFmtId="0" fontId="0" fillId="7" borderId="0" xfId="0" applyFill="1" applyAlignment="1">
      <alignment vertical="top"/>
    </xf>
    <xf numFmtId="4" fontId="0" fillId="8" borderId="0" xfId="0" applyNumberFormat="1" applyFill="1" applyAlignment="1">
      <alignment horizontal="right" vertical="top"/>
    </xf>
    <xf numFmtId="0" fontId="0" fillId="8" borderId="0" xfId="0" applyFill="1" applyAlignment="1">
      <alignment vertical="top"/>
    </xf>
    <xf numFmtId="0" fontId="0" fillId="9" borderId="0" xfId="0" applyFill="1" applyAlignment="1">
      <alignment vertical="top"/>
    </xf>
    <xf numFmtId="4" fontId="0" fillId="6" borderId="0" xfId="0" applyNumberFormat="1" applyFill="1" applyAlignment="1">
      <alignment vertical="top"/>
    </xf>
    <xf numFmtId="4" fontId="0" fillId="10" borderId="0" xfId="0" applyNumberFormat="1" applyFill="1" applyAlignment="1">
      <alignment horizontal="right" vertical="top"/>
    </xf>
    <xf numFmtId="0" fontId="0" fillId="10" borderId="0" xfId="0" applyFill="1" applyAlignment="1">
      <alignment vertical="top"/>
    </xf>
    <xf numFmtId="4" fontId="0" fillId="11" borderId="0" xfId="0" applyNumberFormat="1" applyFill="1" applyAlignment="1">
      <alignment horizontal="right" vertical="top"/>
    </xf>
    <xf numFmtId="0" fontId="0" fillId="11" borderId="0" xfId="0" applyFill="1" applyAlignment="1">
      <alignment vertical="top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01\QZaksięg.@" descr="@01\QZaksięg.@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01\QZaksięg.@" descr="@01\QZaksięg.@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@01\QZaksięg.@" descr="@01\QZaksięg.@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5" name="Picture@01\QZaksięg.@" descr="@01\QZaksięg.@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6" name="Picture@01\QZaksięg.@" descr="@01\QZaksięg.@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7" name="Picture@01\QZaksięg.@" descr="@01\QZaksięg.@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152400</xdr:colOff>
      <xdr:row>7</xdr:row>
      <xdr:rowOff>133350</xdr:rowOff>
    </xdr:to>
    <xdr:pic>
      <xdr:nvPicPr>
        <xdr:cNvPr id="8" name="Picture@01\QZaksięg.@" descr="@01\QZaksięg.@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152400</xdr:colOff>
      <xdr:row>8</xdr:row>
      <xdr:rowOff>133350</xdr:rowOff>
    </xdr:to>
    <xdr:pic>
      <xdr:nvPicPr>
        <xdr:cNvPr id="9" name="Picture@01\QZaksięg.@" descr="@01\QZaksięg.@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152400</xdr:colOff>
      <xdr:row>9</xdr:row>
      <xdr:rowOff>133350</xdr:rowOff>
    </xdr:to>
    <xdr:pic>
      <xdr:nvPicPr>
        <xdr:cNvPr id="10" name="Picture@01\QZaksięg.@" descr="@01\QZaksięg.@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152400</xdr:colOff>
      <xdr:row>10</xdr:row>
      <xdr:rowOff>133350</xdr:rowOff>
    </xdr:to>
    <xdr:pic>
      <xdr:nvPicPr>
        <xdr:cNvPr id="11" name="Picture@01\QZaksięg.@" descr="@01\QZaksięg.@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133350</xdr:rowOff>
    </xdr:to>
    <xdr:pic>
      <xdr:nvPicPr>
        <xdr:cNvPr id="12" name="Picture@01\QZaksięg.@" descr="@01\QZaksięg.@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152400</xdr:colOff>
      <xdr:row>12</xdr:row>
      <xdr:rowOff>133350</xdr:rowOff>
    </xdr:to>
    <xdr:pic>
      <xdr:nvPicPr>
        <xdr:cNvPr id="13" name="Picture@01\QZaksięg.@" descr="@01\QZaksięg.@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152400</xdr:colOff>
      <xdr:row>13</xdr:row>
      <xdr:rowOff>133350</xdr:rowOff>
    </xdr:to>
    <xdr:pic>
      <xdr:nvPicPr>
        <xdr:cNvPr id="14" name="Picture@01\QZaksięg.@" descr="@01\QZaksięg.@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152400</xdr:colOff>
      <xdr:row>14</xdr:row>
      <xdr:rowOff>133350</xdr:rowOff>
    </xdr:to>
    <xdr:pic>
      <xdr:nvPicPr>
        <xdr:cNvPr id="15" name="Picture@01\QZaksięg.@" descr="@01\QZaksięg.@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152400</xdr:colOff>
      <xdr:row>15</xdr:row>
      <xdr:rowOff>133350</xdr:rowOff>
    </xdr:to>
    <xdr:pic>
      <xdr:nvPicPr>
        <xdr:cNvPr id="16" name="Picture@01\QZaksięg.@" descr="@01\QZaksięg.@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152400</xdr:colOff>
      <xdr:row>16</xdr:row>
      <xdr:rowOff>133350</xdr:rowOff>
    </xdr:to>
    <xdr:pic>
      <xdr:nvPicPr>
        <xdr:cNvPr id="17" name="Picture@01\QZaksięg.@" descr="@01\QZaksięg.@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152400</xdr:colOff>
      <xdr:row>17</xdr:row>
      <xdr:rowOff>133350</xdr:rowOff>
    </xdr:to>
    <xdr:pic>
      <xdr:nvPicPr>
        <xdr:cNvPr id="18" name="Picture@01\QZaksięg.@" descr="@01\QZaksięg.@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152400</xdr:colOff>
      <xdr:row>18</xdr:row>
      <xdr:rowOff>133350</xdr:rowOff>
    </xdr:to>
    <xdr:pic>
      <xdr:nvPicPr>
        <xdr:cNvPr id="19" name="Picture@01\QZaksięg.@" descr="@01\QZaksięg.@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152400</xdr:colOff>
      <xdr:row>19</xdr:row>
      <xdr:rowOff>133350</xdr:rowOff>
    </xdr:to>
    <xdr:pic>
      <xdr:nvPicPr>
        <xdr:cNvPr id="20" name="Picture@01\QZaksięg.@" descr="@01\QZaksięg.@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152400</xdr:colOff>
      <xdr:row>20</xdr:row>
      <xdr:rowOff>133350</xdr:rowOff>
    </xdr:to>
    <xdr:pic>
      <xdr:nvPicPr>
        <xdr:cNvPr id="21" name="Picture@01\QZaksięg.@" descr="@01\QZaksięg.@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152400</xdr:colOff>
      <xdr:row>21</xdr:row>
      <xdr:rowOff>133350</xdr:rowOff>
    </xdr:to>
    <xdr:pic>
      <xdr:nvPicPr>
        <xdr:cNvPr id="22" name="Picture@01\QZaksięg.@" descr="@01\QZaksięg.@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152400</xdr:colOff>
      <xdr:row>22</xdr:row>
      <xdr:rowOff>133350</xdr:rowOff>
    </xdr:to>
    <xdr:pic>
      <xdr:nvPicPr>
        <xdr:cNvPr id="23" name="Picture@01\QZaksięg.@" descr="@01\QZaksięg.@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152400</xdr:colOff>
      <xdr:row>23</xdr:row>
      <xdr:rowOff>133350</xdr:rowOff>
    </xdr:to>
    <xdr:pic>
      <xdr:nvPicPr>
        <xdr:cNvPr id="24" name="Picture@01\QZaksięg.@" descr="@01\QZaksięg.@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152400</xdr:colOff>
      <xdr:row>24</xdr:row>
      <xdr:rowOff>133350</xdr:rowOff>
    </xdr:to>
    <xdr:pic>
      <xdr:nvPicPr>
        <xdr:cNvPr id="25" name="Picture@01\QZaksięg.@" descr="@01\QZaksięg.@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152400</xdr:colOff>
      <xdr:row>25</xdr:row>
      <xdr:rowOff>133350</xdr:rowOff>
    </xdr:to>
    <xdr:pic>
      <xdr:nvPicPr>
        <xdr:cNvPr id="26" name="Picture@01\QZaksięg.@" descr="@01\QZaksięg.@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152400</xdr:colOff>
      <xdr:row>26</xdr:row>
      <xdr:rowOff>133350</xdr:rowOff>
    </xdr:to>
    <xdr:pic>
      <xdr:nvPicPr>
        <xdr:cNvPr id="27" name="Picture@01\QZaksięg.@" descr="@01\QZaksięg.@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152400</xdr:colOff>
      <xdr:row>27</xdr:row>
      <xdr:rowOff>133350</xdr:rowOff>
    </xdr:to>
    <xdr:pic>
      <xdr:nvPicPr>
        <xdr:cNvPr id="28" name="Picture@01\QZaksięg.@" descr="@01\QZaksięg.@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152400</xdr:colOff>
      <xdr:row>28</xdr:row>
      <xdr:rowOff>133350</xdr:rowOff>
    </xdr:to>
    <xdr:pic>
      <xdr:nvPicPr>
        <xdr:cNvPr id="29" name="Picture@01\QZaksięg.@" descr="@01\QZaksięg.@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152400</xdr:colOff>
      <xdr:row>29</xdr:row>
      <xdr:rowOff>133350</xdr:rowOff>
    </xdr:to>
    <xdr:pic>
      <xdr:nvPicPr>
        <xdr:cNvPr id="30" name="Picture@01\QZaksięg.@" descr="@01\QZaksięg.@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152400</xdr:colOff>
      <xdr:row>30</xdr:row>
      <xdr:rowOff>133350</xdr:rowOff>
    </xdr:to>
    <xdr:pic>
      <xdr:nvPicPr>
        <xdr:cNvPr id="31" name="Picture@01\QZaksięg.@" descr="@01\QZaksięg.@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0</xdr:col>
      <xdr:colOff>152400</xdr:colOff>
      <xdr:row>31</xdr:row>
      <xdr:rowOff>133350</xdr:rowOff>
    </xdr:to>
    <xdr:pic>
      <xdr:nvPicPr>
        <xdr:cNvPr id="32" name="Picture@01\QZaksięg.@" descr="@01\QZaksięg.@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0</xdr:col>
      <xdr:colOff>152400</xdr:colOff>
      <xdr:row>32</xdr:row>
      <xdr:rowOff>133350</xdr:rowOff>
    </xdr:to>
    <xdr:pic>
      <xdr:nvPicPr>
        <xdr:cNvPr id="33" name="Picture@01\QZaksięg.@" descr="@01\QZaksięg.@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152400</xdr:colOff>
      <xdr:row>33</xdr:row>
      <xdr:rowOff>133350</xdr:rowOff>
    </xdr:to>
    <xdr:pic>
      <xdr:nvPicPr>
        <xdr:cNvPr id="34" name="Picture@01\QZaksięg.@" descr="@01\QZaksięg.@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0</xdr:col>
      <xdr:colOff>152400</xdr:colOff>
      <xdr:row>34</xdr:row>
      <xdr:rowOff>133350</xdr:rowOff>
    </xdr:to>
    <xdr:pic>
      <xdr:nvPicPr>
        <xdr:cNvPr id="35" name="Picture@01\QZaksięg.@" descr="@01\QZaksięg.@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0</xdr:col>
      <xdr:colOff>152400</xdr:colOff>
      <xdr:row>35</xdr:row>
      <xdr:rowOff>133350</xdr:rowOff>
    </xdr:to>
    <xdr:pic>
      <xdr:nvPicPr>
        <xdr:cNvPr id="36" name="Picture@01\QZaksięg.@" descr="@01\QZaksięg.@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0</xdr:col>
      <xdr:colOff>152400</xdr:colOff>
      <xdr:row>36</xdr:row>
      <xdr:rowOff>133350</xdr:rowOff>
    </xdr:to>
    <xdr:pic>
      <xdr:nvPicPr>
        <xdr:cNvPr id="37" name="Picture@01\QZaksięg.@" descr="@01\QZaksięg.@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152400</xdr:colOff>
      <xdr:row>37</xdr:row>
      <xdr:rowOff>133350</xdr:rowOff>
    </xdr:to>
    <xdr:pic>
      <xdr:nvPicPr>
        <xdr:cNvPr id="38" name="Picture@01\QZaksięg.@" descr="@01\QZaksięg.@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0</xdr:col>
      <xdr:colOff>152400</xdr:colOff>
      <xdr:row>38</xdr:row>
      <xdr:rowOff>133350</xdr:rowOff>
    </xdr:to>
    <xdr:pic>
      <xdr:nvPicPr>
        <xdr:cNvPr id="39" name="Picture@01\QZaksięg.@" descr="@01\QZaksięg.@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0</xdr:col>
      <xdr:colOff>152400</xdr:colOff>
      <xdr:row>39</xdr:row>
      <xdr:rowOff>133350</xdr:rowOff>
    </xdr:to>
    <xdr:pic>
      <xdr:nvPicPr>
        <xdr:cNvPr id="40" name="Picture@01\QZaksięg.@" descr="@01\QZaksięg.@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0</xdr:col>
      <xdr:colOff>152400</xdr:colOff>
      <xdr:row>40</xdr:row>
      <xdr:rowOff>133350</xdr:rowOff>
    </xdr:to>
    <xdr:pic>
      <xdr:nvPicPr>
        <xdr:cNvPr id="41" name="Picture@01\QZaksięg.@" descr="@01\QZaksięg.@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0</xdr:col>
      <xdr:colOff>152400</xdr:colOff>
      <xdr:row>41</xdr:row>
      <xdr:rowOff>133350</xdr:rowOff>
    </xdr:to>
    <xdr:pic>
      <xdr:nvPicPr>
        <xdr:cNvPr id="42" name="Picture@01\QZaksięg.@" descr="@01\QZaksięg.@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0</xdr:col>
      <xdr:colOff>152400</xdr:colOff>
      <xdr:row>42</xdr:row>
      <xdr:rowOff>133350</xdr:rowOff>
    </xdr:to>
    <xdr:pic>
      <xdr:nvPicPr>
        <xdr:cNvPr id="43" name="Picture@01\QZaksięg.@" descr="@01\QZaksięg.@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43</xdr:row>
      <xdr:rowOff>0</xdr:rowOff>
    </xdr:from>
    <xdr:to>
      <xdr:col>0</xdr:col>
      <xdr:colOff>152400</xdr:colOff>
      <xdr:row>43</xdr:row>
      <xdr:rowOff>133350</xdr:rowOff>
    </xdr:to>
    <xdr:pic>
      <xdr:nvPicPr>
        <xdr:cNvPr id="44" name="Picture@01\QZaksięg.@" descr="@01\QZaksięg.@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0</xdr:col>
      <xdr:colOff>152400</xdr:colOff>
      <xdr:row>44</xdr:row>
      <xdr:rowOff>133350</xdr:rowOff>
    </xdr:to>
    <xdr:pic>
      <xdr:nvPicPr>
        <xdr:cNvPr id="45" name="Picture@01\QZaksięg.@" descr="@01\QZaksięg.@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45</xdr:row>
      <xdr:rowOff>0</xdr:rowOff>
    </xdr:from>
    <xdr:to>
      <xdr:col>0</xdr:col>
      <xdr:colOff>152400</xdr:colOff>
      <xdr:row>45</xdr:row>
      <xdr:rowOff>133350</xdr:rowOff>
    </xdr:to>
    <xdr:pic>
      <xdr:nvPicPr>
        <xdr:cNvPr id="46" name="Picture@01\QZaksięg.@" descr="@01\QZaksięg.@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46</xdr:row>
      <xdr:rowOff>0</xdr:rowOff>
    </xdr:from>
    <xdr:to>
      <xdr:col>0</xdr:col>
      <xdr:colOff>152400</xdr:colOff>
      <xdr:row>46</xdr:row>
      <xdr:rowOff>133350</xdr:rowOff>
    </xdr:to>
    <xdr:pic>
      <xdr:nvPicPr>
        <xdr:cNvPr id="47" name="Picture@01\QZaksięg.@" descr="@01\QZaksięg.@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47</xdr:row>
      <xdr:rowOff>0</xdr:rowOff>
    </xdr:from>
    <xdr:to>
      <xdr:col>0</xdr:col>
      <xdr:colOff>152400</xdr:colOff>
      <xdr:row>47</xdr:row>
      <xdr:rowOff>133350</xdr:rowOff>
    </xdr:to>
    <xdr:pic>
      <xdr:nvPicPr>
        <xdr:cNvPr id="48" name="Picture@01\QZaksięg.@" descr="@01\QZaksięg.@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48</xdr:row>
      <xdr:rowOff>0</xdr:rowOff>
    </xdr:from>
    <xdr:to>
      <xdr:col>0</xdr:col>
      <xdr:colOff>152400</xdr:colOff>
      <xdr:row>48</xdr:row>
      <xdr:rowOff>133350</xdr:rowOff>
    </xdr:to>
    <xdr:pic>
      <xdr:nvPicPr>
        <xdr:cNvPr id="49" name="Picture@01\QZaksięg.@" descr="@01\QZaksięg.@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0</xdr:col>
      <xdr:colOff>152400</xdr:colOff>
      <xdr:row>49</xdr:row>
      <xdr:rowOff>133350</xdr:rowOff>
    </xdr:to>
    <xdr:pic>
      <xdr:nvPicPr>
        <xdr:cNvPr id="50" name="Picture@01\QZaksięg.@" descr="@01\QZaksięg.@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50</xdr:row>
      <xdr:rowOff>0</xdr:rowOff>
    </xdr:from>
    <xdr:to>
      <xdr:col>0</xdr:col>
      <xdr:colOff>152400</xdr:colOff>
      <xdr:row>50</xdr:row>
      <xdr:rowOff>133350</xdr:rowOff>
    </xdr:to>
    <xdr:pic>
      <xdr:nvPicPr>
        <xdr:cNvPr id="51" name="Picture@01\QZaksięg.@" descr="@01\QZaksięg.@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0</xdr:col>
      <xdr:colOff>152400</xdr:colOff>
      <xdr:row>51</xdr:row>
      <xdr:rowOff>133350</xdr:rowOff>
    </xdr:to>
    <xdr:pic>
      <xdr:nvPicPr>
        <xdr:cNvPr id="52" name="Picture@01\QZaksięg.@" descr="@01\QZaksięg.@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0</xdr:rowOff>
    </xdr:from>
    <xdr:to>
      <xdr:col>0</xdr:col>
      <xdr:colOff>152400</xdr:colOff>
      <xdr:row>52</xdr:row>
      <xdr:rowOff>133350</xdr:rowOff>
    </xdr:to>
    <xdr:pic>
      <xdr:nvPicPr>
        <xdr:cNvPr id="53" name="Picture@01\QZaksięg.@" descr="@01\QZaksięg.@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0</xdr:col>
      <xdr:colOff>152400</xdr:colOff>
      <xdr:row>53</xdr:row>
      <xdr:rowOff>133350</xdr:rowOff>
    </xdr:to>
    <xdr:pic>
      <xdr:nvPicPr>
        <xdr:cNvPr id="54" name="Picture@01\QZaksięg.@" descr="@01\QZaksięg.@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0</xdr:col>
      <xdr:colOff>152400</xdr:colOff>
      <xdr:row>54</xdr:row>
      <xdr:rowOff>133350</xdr:rowOff>
    </xdr:to>
    <xdr:pic>
      <xdr:nvPicPr>
        <xdr:cNvPr id="55" name="Picture@01\QZaksięg.@" descr="@01\QZaksięg.@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0</xdr:col>
      <xdr:colOff>152400</xdr:colOff>
      <xdr:row>55</xdr:row>
      <xdr:rowOff>133350</xdr:rowOff>
    </xdr:to>
    <xdr:pic>
      <xdr:nvPicPr>
        <xdr:cNvPr id="56" name="Picture@01\QZaksięg.@" descr="@01\QZaksięg.@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0</xdr:col>
      <xdr:colOff>152400</xdr:colOff>
      <xdr:row>56</xdr:row>
      <xdr:rowOff>133350</xdr:rowOff>
    </xdr:to>
    <xdr:pic>
      <xdr:nvPicPr>
        <xdr:cNvPr id="57" name="Picture@01\QZaksięg.@" descr="@01\QZaksięg.@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0</xdr:col>
      <xdr:colOff>152400</xdr:colOff>
      <xdr:row>57</xdr:row>
      <xdr:rowOff>133350</xdr:rowOff>
    </xdr:to>
    <xdr:pic>
      <xdr:nvPicPr>
        <xdr:cNvPr id="58" name="Picture@01\QZaksięg.@" descr="@01\QZaksięg.@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58</xdr:row>
      <xdr:rowOff>0</xdr:rowOff>
    </xdr:from>
    <xdr:to>
      <xdr:col>0</xdr:col>
      <xdr:colOff>152400</xdr:colOff>
      <xdr:row>58</xdr:row>
      <xdr:rowOff>133350</xdr:rowOff>
    </xdr:to>
    <xdr:pic>
      <xdr:nvPicPr>
        <xdr:cNvPr id="59" name="Picture@01\QZaksięg.@" descr="@01\QZaksięg.@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59</xdr:row>
      <xdr:rowOff>0</xdr:rowOff>
    </xdr:from>
    <xdr:to>
      <xdr:col>0</xdr:col>
      <xdr:colOff>152400</xdr:colOff>
      <xdr:row>59</xdr:row>
      <xdr:rowOff>133350</xdr:rowOff>
    </xdr:to>
    <xdr:pic>
      <xdr:nvPicPr>
        <xdr:cNvPr id="60" name="Picture@01\QZaksięg.@" descr="@01\QZaksięg.@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60</xdr:row>
      <xdr:rowOff>0</xdr:rowOff>
    </xdr:from>
    <xdr:to>
      <xdr:col>0</xdr:col>
      <xdr:colOff>152400</xdr:colOff>
      <xdr:row>60</xdr:row>
      <xdr:rowOff>133350</xdr:rowOff>
    </xdr:to>
    <xdr:pic>
      <xdr:nvPicPr>
        <xdr:cNvPr id="61" name="Picture@01\QZaksięg.@" descr="@01\QZaksięg.@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152400</xdr:colOff>
      <xdr:row>61</xdr:row>
      <xdr:rowOff>133350</xdr:rowOff>
    </xdr:to>
    <xdr:pic>
      <xdr:nvPicPr>
        <xdr:cNvPr id="62" name="Picture@01\QZaksięg.@" descr="@01\QZaksięg.@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62</xdr:row>
      <xdr:rowOff>0</xdr:rowOff>
    </xdr:from>
    <xdr:to>
      <xdr:col>0</xdr:col>
      <xdr:colOff>152400</xdr:colOff>
      <xdr:row>62</xdr:row>
      <xdr:rowOff>133350</xdr:rowOff>
    </xdr:to>
    <xdr:pic>
      <xdr:nvPicPr>
        <xdr:cNvPr id="63" name="Picture@01\QZaksięg.@" descr="@01\QZaksięg.@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152400</xdr:colOff>
      <xdr:row>63</xdr:row>
      <xdr:rowOff>133350</xdr:rowOff>
    </xdr:to>
    <xdr:pic>
      <xdr:nvPicPr>
        <xdr:cNvPr id="64" name="Picture@01\QZaksięg.@" descr="@01\QZaksięg.@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64</xdr:row>
      <xdr:rowOff>0</xdr:rowOff>
    </xdr:from>
    <xdr:to>
      <xdr:col>0</xdr:col>
      <xdr:colOff>152400</xdr:colOff>
      <xdr:row>64</xdr:row>
      <xdr:rowOff>133350</xdr:rowOff>
    </xdr:to>
    <xdr:pic>
      <xdr:nvPicPr>
        <xdr:cNvPr id="65" name="Picture@01\QZaksięg.@" descr="@01\QZaksięg.@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65</xdr:row>
      <xdr:rowOff>0</xdr:rowOff>
    </xdr:from>
    <xdr:to>
      <xdr:col>0</xdr:col>
      <xdr:colOff>152400</xdr:colOff>
      <xdr:row>65</xdr:row>
      <xdr:rowOff>133350</xdr:rowOff>
    </xdr:to>
    <xdr:pic>
      <xdr:nvPicPr>
        <xdr:cNvPr id="66" name="Picture@01\QZaksięg.@" descr="@01\QZaksięg.@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66</xdr:row>
      <xdr:rowOff>0</xdr:rowOff>
    </xdr:from>
    <xdr:to>
      <xdr:col>0</xdr:col>
      <xdr:colOff>152400</xdr:colOff>
      <xdr:row>66</xdr:row>
      <xdr:rowOff>133350</xdr:rowOff>
    </xdr:to>
    <xdr:pic>
      <xdr:nvPicPr>
        <xdr:cNvPr id="67" name="Picture@01\QZaksięg.@" descr="@01\QZaksięg.@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0</xdr:col>
      <xdr:colOff>152400</xdr:colOff>
      <xdr:row>67</xdr:row>
      <xdr:rowOff>133350</xdr:rowOff>
    </xdr:to>
    <xdr:pic>
      <xdr:nvPicPr>
        <xdr:cNvPr id="68" name="Picture@01\QZaksięg.@" descr="@01\QZaksięg.@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152400</xdr:colOff>
      <xdr:row>68</xdr:row>
      <xdr:rowOff>133350</xdr:rowOff>
    </xdr:to>
    <xdr:pic>
      <xdr:nvPicPr>
        <xdr:cNvPr id="69" name="Picture@01\QZaksięg.@" descr="@01\QZaksięg.@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69</xdr:row>
      <xdr:rowOff>0</xdr:rowOff>
    </xdr:from>
    <xdr:to>
      <xdr:col>0</xdr:col>
      <xdr:colOff>152400</xdr:colOff>
      <xdr:row>69</xdr:row>
      <xdr:rowOff>133350</xdr:rowOff>
    </xdr:to>
    <xdr:pic>
      <xdr:nvPicPr>
        <xdr:cNvPr id="70" name="Picture@01\QZaksięg.@" descr="@01\QZaksięg.@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70</xdr:row>
      <xdr:rowOff>0</xdr:rowOff>
    </xdr:from>
    <xdr:to>
      <xdr:col>0</xdr:col>
      <xdr:colOff>152400</xdr:colOff>
      <xdr:row>70</xdr:row>
      <xdr:rowOff>133350</xdr:rowOff>
    </xdr:to>
    <xdr:pic>
      <xdr:nvPicPr>
        <xdr:cNvPr id="71" name="Picture@01\QZaksięg.@" descr="@01\QZaksięg.@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3"/>
  <sheetViews>
    <sheetView tabSelected="1" topLeftCell="C61" workbookViewId="0">
      <selection activeCell="L95" sqref="L95"/>
    </sheetView>
  </sheetViews>
  <sheetFormatPr defaultRowHeight="12.75" outlineLevelRow="3" x14ac:dyDescent="0.2"/>
  <cols>
    <col min="1" max="1" width="17" bestFit="1" customWidth="1"/>
    <col min="2" max="2" width="13" bestFit="1" customWidth="1"/>
    <col min="3" max="3" width="17" bestFit="1" customWidth="1"/>
    <col min="4" max="4" width="19" bestFit="1" customWidth="1"/>
    <col min="5" max="5" width="11" bestFit="1" customWidth="1"/>
    <col min="6" max="6" width="16" bestFit="1" customWidth="1"/>
    <col min="7" max="7" width="11" bestFit="1" customWidth="1"/>
    <col min="8" max="8" width="9" bestFit="1" customWidth="1"/>
    <col min="9" max="9" width="5" bestFit="1" customWidth="1"/>
    <col min="10" max="10" width="13" bestFit="1" customWidth="1"/>
    <col min="11" max="11" width="19" bestFit="1" customWidth="1"/>
    <col min="12" max="12" width="60.140625" customWidth="1"/>
    <col min="13" max="13" width="12" bestFit="1" customWidth="1"/>
    <col min="14" max="15" width="10" bestFit="1" customWidth="1"/>
    <col min="16" max="16" width="15" bestFit="1" customWidth="1"/>
    <col min="17" max="17" width="18" bestFit="1" customWidth="1"/>
  </cols>
  <sheetData>
    <row r="1" spans="1:17" ht="51" x14ac:dyDescent="0.2">
      <c r="A1" s="11" t="s">
        <v>140</v>
      </c>
      <c r="B1" s="1" t="s">
        <v>141</v>
      </c>
      <c r="C1" s="1" t="s">
        <v>142</v>
      </c>
      <c r="D1" s="1" t="s">
        <v>143</v>
      </c>
      <c r="E1" s="11" t="s">
        <v>144</v>
      </c>
      <c r="F1" s="1" t="s">
        <v>145</v>
      </c>
      <c r="G1" s="11" t="s">
        <v>146</v>
      </c>
      <c r="H1" s="11" t="s">
        <v>147</v>
      </c>
      <c r="I1" s="11" t="s">
        <v>148</v>
      </c>
      <c r="J1" s="1" t="s">
        <v>149</v>
      </c>
      <c r="K1" s="1" t="s">
        <v>150</v>
      </c>
      <c r="L1" s="1" t="s">
        <v>151</v>
      </c>
      <c r="M1" s="1" t="s">
        <v>152</v>
      </c>
      <c r="N1" s="11" t="s">
        <v>153</v>
      </c>
      <c r="O1" s="1" t="s">
        <v>154</v>
      </c>
      <c r="P1" s="1" t="s">
        <v>155</v>
      </c>
      <c r="Q1" s="1" t="s">
        <v>156</v>
      </c>
    </row>
    <row r="2" spans="1:17" ht="14.1" customHeight="1" outlineLevel="3" x14ac:dyDescent="0.2">
      <c r="A2" s="2" t="s">
        <v>0</v>
      </c>
      <c r="B2" t="s">
        <v>1</v>
      </c>
      <c r="C2" t="s">
        <v>2</v>
      </c>
      <c r="D2" t="s">
        <v>0</v>
      </c>
      <c r="E2" t="s">
        <v>3</v>
      </c>
      <c r="F2" s="3">
        <v>45412</v>
      </c>
      <c r="G2" t="s">
        <v>4</v>
      </c>
      <c r="H2" s="4">
        <v>539.28</v>
      </c>
      <c r="I2" t="s">
        <v>5</v>
      </c>
      <c r="J2" t="s">
        <v>6</v>
      </c>
      <c r="K2" t="s">
        <v>0</v>
      </c>
      <c r="L2" t="s">
        <v>7</v>
      </c>
      <c r="M2" t="s">
        <v>8</v>
      </c>
      <c r="N2" t="s">
        <v>9</v>
      </c>
      <c r="O2" t="s">
        <v>10</v>
      </c>
      <c r="P2" t="s">
        <v>11</v>
      </c>
      <c r="Q2" s="3">
        <v>45425</v>
      </c>
    </row>
    <row r="3" spans="1:17" ht="14.1" customHeight="1" outlineLevel="3" x14ac:dyDescent="0.2">
      <c r="A3" s="2" t="s">
        <v>0</v>
      </c>
      <c r="B3" t="s">
        <v>1</v>
      </c>
      <c r="C3" t="s">
        <v>2</v>
      </c>
      <c r="D3" t="s">
        <v>0</v>
      </c>
      <c r="E3" t="s">
        <v>3</v>
      </c>
      <c r="F3" s="3">
        <v>45412</v>
      </c>
      <c r="G3" t="s">
        <v>4</v>
      </c>
      <c r="H3" s="18">
        <v>656.49</v>
      </c>
      <c r="I3" s="19" t="s">
        <v>5</v>
      </c>
      <c r="J3" s="19" t="s">
        <v>6</v>
      </c>
      <c r="K3" s="19" t="s">
        <v>0</v>
      </c>
      <c r="L3" s="19" t="s">
        <v>12</v>
      </c>
      <c r="M3" t="s">
        <v>8</v>
      </c>
      <c r="N3" t="s">
        <v>9</v>
      </c>
      <c r="O3" t="s">
        <v>10</v>
      </c>
      <c r="P3" t="s">
        <v>11</v>
      </c>
      <c r="Q3" s="3">
        <v>45425</v>
      </c>
    </row>
    <row r="4" spans="1:17" ht="14.1" customHeight="1" outlineLevel="3" x14ac:dyDescent="0.2">
      <c r="A4" s="2" t="s">
        <v>0</v>
      </c>
      <c r="B4" t="s">
        <v>13</v>
      </c>
      <c r="C4" t="s">
        <v>14</v>
      </c>
      <c r="D4" t="s">
        <v>0</v>
      </c>
      <c r="E4" t="s">
        <v>15</v>
      </c>
      <c r="F4" s="3">
        <v>45412</v>
      </c>
      <c r="G4" t="s">
        <v>16</v>
      </c>
      <c r="H4" s="18">
        <v>-656.49</v>
      </c>
      <c r="I4" s="19" t="s">
        <v>5</v>
      </c>
      <c r="J4" s="19" t="s">
        <v>17</v>
      </c>
      <c r="K4" s="19" t="s">
        <v>0</v>
      </c>
      <c r="L4" s="19" t="s">
        <v>18</v>
      </c>
      <c r="M4" t="s">
        <v>8</v>
      </c>
      <c r="N4" t="s">
        <v>19</v>
      </c>
      <c r="O4" t="s">
        <v>10</v>
      </c>
      <c r="P4" t="s">
        <v>11</v>
      </c>
      <c r="Q4" s="3">
        <v>45450</v>
      </c>
    </row>
    <row r="5" spans="1:17" ht="14.1" customHeight="1" outlineLevel="3" x14ac:dyDescent="0.2">
      <c r="A5" s="2" t="s">
        <v>0</v>
      </c>
      <c r="B5" t="s">
        <v>13</v>
      </c>
      <c r="C5" t="s">
        <v>20</v>
      </c>
      <c r="D5" t="s">
        <v>0</v>
      </c>
      <c r="E5" t="s">
        <v>15</v>
      </c>
      <c r="F5" s="3">
        <v>45443</v>
      </c>
      <c r="G5" t="s">
        <v>16</v>
      </c>
      <c r="H5" s="20">
        <v>-656.49</v>
      </c>
      <c r="I5" s="21" t="s">
        <v>5</v>
      </c>
      <c r="J5" s="21" t="s">
        <v>17</v>
      </c>
      <c r="K5" s="21" t="s">
        <v>0</v>
      </c>
      <c r="L5" s="21" t="s">
        <v>21</v>
      </c>
      <c r="M5" t="s">
        <v>8</v>
      </c>
      <c r="N5" t="s">
        <v>19</v>
      </c>
      <c r="O5" t="s">
        <v>10</v>
      </c>
      <c r="P5" t="s">
        <v>11</v>
      </c>
      <c r="Q5" s="3">
        <v>45450</v>
      </c>
    </row>
    <row r="6" spans="1:17" ht="14.1" customHeight="1" outlineLevel="3" x14ac:dyDescent="0.2">
      <c r="A6" s="2" t="s">
        <v>0</v>
      </c>
      <c r="B6" t="s">
        <v>13</v>
      </c>
      <c r="C6" t="s">
        <v>22</v>
      </c>
      <c r="D6" t="s">
        <v>0</v>
      </c>
      <c r="E6" t="s">
        <v>15</v>
      </c>
      <c r="F6" s="3">
        <v>45412</v>
      </c>
      <c r="G6" t="s">
        <v>16</v>
      </c>
      <c r="H6" s="4">
        <v>-323.36</v>
      </c>
      <c r="I6" t="s">
        <v>5</v>
      </c>
      <c r="J6" t="s">
        <v>17</v>
      </c>
      <c r="K6" t="s">
        <v>0</v>
      </c>
      <c r="L6" t="s">
        <v>23</v>
      </c>
      <c r="M6" t="s">
        <v>8</v>
      </c>
      <c r="N6" t="s">
        <v>19</v>
      </c>
      <c r="O6" t="s">
        <v>10</v>
      </c>
      <c r="P6" t="s">
        <v>11</v>
      </c>
      <c r="Q6" s="3">
        <v>45450</v>
      </c>
    </row>
    <row r="7" spans="1:17" ht="14.1" customHeight="1" outlineLevel="3" x14ac:dyDescent="0.2">
      <c r="A7" s="2" t="s">
        <v>0</v>
      </c>
      <c r="B7" t="s">
        <v>13</v>
      </c>
      <c r="C7" t="s">
        <v>22</v>
      </c>
      <c r="D7" t="s">
        <v>0</v>
      </c>
      <c r="E7" t="s">
        <v>15</v>
      </c>
      <c r="F7" s="3">
        <v>45412</v>
      </c>
      <c r="G7" t="s">
        <v>16</v>
      </c>
      <c r="H7" s="4">
        <v>-132.84</v>
      </c>
      <c r="I7" t="s">
        <v>5</v>
      </c>
      <c r="J7" t="s">
        <v>17</v>
      </c>
      <c r="K7" t="s">
        <v>0</v>
      </c>
      <c r="L7" t="s">
        <v>23</v>
      </c>
      <c r="M7" t="s">
        <v>8</v>
      </c>
      <c r="N7" t="s">
        <v>19</v>
      </c>
      <c r="O7" t="s">
        <v>10</v>
      </c>
      <c r="P7" t="s">
        <v>11</v>
      </c>
      <c r="Q7" s="3">
        <v>45450</v>
      </c>
    </row>
    <row r="8" spans="1:17" ht="14.1" customHeight="1" outlineLevel="3" x14ac:dyDescent="0.2">
      <c r="A8" s="2" t="s">
        <v>0</v>
      </c>
      <c r="B8" t="s">
        <v>13</v>
      </c>
      <c r="C8" t="s">
        <v>24</v>
      </c>
      <c r="D8" t="s">
        <v>0</v>
      </c>
      <c r="E8" t="s">
        <v>15</v>
      </c>
      <c r="F8" s="3">
        <v>45443</v>
      </c>
      <c r="G8" t="s">
        <v>16</v>
      </c>
      <c r="H8" s="4">
        <v>-323.36</v>
      </c>
      <c r="I8" t="s">
        <v>5</v>
      </c>
      <c r="J8" t="s">
        <v>17</v>
      </c>
      <c r="K8" t="s">
        <v>0</v>
      </c>
      <c r="L8" t="s">
        <v>25</v>
      </c>
      <c r="M8" t="s">
        <v>8</v>
      </c>
      <c r="N8" t="s">
        <v>19</v>
      </c>
      <c r="O8" t="s">
        <v>10</v>
      </c>
      <c r="P8" t="s">
        <v>11</v>
      </c>
      <c r="Q8" s="3">
        <v>45450</v>
      </c>
    </row>
    <row r="9" spans="1:17" ht="14.1" customHeight="1" outlineLevel="3" x14ac:dyDescent="0.2">
      <c r="A9" s="2" t="s">
        <v>0</v>
      </c>
      <c r="B9" t="s">
        <v>13</v>
      </c>
      <c r="C9" t="s">
        <v>24</v>
      </c>
      <c r="D9" t="s">
        <v>0</v>
      </c>
      <c r="E9" t="s">
        <v>15</v>
      </c>
      <c r="F9" s="3">
        <v>45443</v>
      </c>
      <c r="G9" t="s">
        <v>16</v>
      </c>
      <c r="H9" s="4">
        <v>-132.84</v>
      </c>
      <c r="I9" t="s">
        <v>5</v>
      </c>
      <c r="J9" t="s">
        <v>17</v>
      </c>
      <c r="K9" t="s">
        <v>0</v>
      </c>
      <c r="L9" t="s">
        <v>25</v>
      </c>
      <c r="M9" t="s">
        <v>8</v>
      </c>
      <c r="N9" t="s">
        <v>19</v>
      </c>
      <c r="O9" t="s">
        <v>10</v>
      </c>
      <c r="P9" t="s">
        <v>11</v>
      </c>
      <c r="Q9" s="3">
        <v>45450</v>
      </c>
    </row>
    <row r="10" spans="1:17" ht="14.1" customHeight="1" outlineLevel="3" x14ac:dyDescent="0.2">
      <c r="A10" s="2" t="s">
        <v>0</v>
      </c>
      <c r="B10" t="s">
        <v>13</v>
      </c>
      <c r="C10" t="s">
        <v>26</v>
      </c>
      <c r="D10" t="s">
        <v>0</v>
      </c>
      <c r="E10" t="s">
        <v>15</v>
      </c>
      <c r="F10" s="3">
        <v>45450</v>
      </c>
      <c r="G10" t="s">
        <v>16</v>
      </c>
      <c r="H10" s="4">
        <v>-664.2</v>
      </c>
      <c r="I10" t="s">
        <v>5</v>
      </c>
      <c r="J10" t="s">
        <v>17</v>
      </c>
      <c r="K10" t="s">
        <v>0</v>
      </c>
      <c r="L10" t="s">
        <v>27</v>
      </c>
      <c r="M10" t="s">
        <v>8</v>
      </c>
      <c r="N10" t="s">
        <v>19</v>
      </c>
      <c r="O10" t="s">
        <v>10</v>
      </c>
      <c r="P10" t="s">
        <v>11</v>
      </c>
      <c r="Q10" s="3">
        <v>45450</v>
      </c>
    </row>
    <row r="11" spans="1:17" ht="14.1" customHeight="1" outlineLevel="3" x14ac:dyDescent="0.2">
      <c r="A11" s="2" t="s">
        <v>0</v>
      </c>
      <c r="B11" t="s">
        <v>13</v>
      </c>
      <c r="C11" t="s">
        <v>28</v>
      </c>
      <c r="D11" t="s">
        <v>0</v>
      </c>
      <c r="E11" t="s">
        <v>15</v>
      </c>
      <c r="F11" s="3">
        <v>45450</v>
      </c>
      <c r="G11" t="s">
        <v>4</v>
      </c>
      <c r="H11" s="4">
        <v>664.2</v>
      </c>
      <c r="I11" t="s">
        <v>5</v>
      </c>
      <c r="J11" t="s">
        <v>17</v>
      </c>
      <c r="K11" t="s">
        <v>0</v>
      </c>
      <c r="L11" t="s">
        <v>27</v>
      </c>
      <c r="M11" t="s">
        <v>8</v>
      </c>
      <c r="N11" t="s">
        <v>19</v>
      </c>
      <c r="O11" t="s">
        <v>10</v>
      </c>
      <c r="P11" t="s">
        <v>11</v>
      </c>
      <c r="Q11" s="3">
        <v>45504</v>
      </c>
    </row>
    <row r="12" spans="1:17" ht="14.1" customHeight="1" outlineLevel="3" x14ac:dyDescent="0.2">
      <c r="A12" s="2" t="s">
        <v>0</v>
      </c>
      <c r="B12" t="s">
        <v>29</v>
      </c>
      <c r="C12" t="s">
        <v>30</v>
      </c>
      <c r="D12" t="s">
        <v>0</v>
      </c>
      <c r="E12" t="s">
        <v>3</v>
      </c>
      <c r="F12" s="3">
        <v>45443</v>
      </c>
      <c r="G12" t="s">
        <v>4</v>
      </c>
      <c r="H12" s="4">
        <v>789.34</v>
      </c>
      <c r="I12" t="s">
        <v>5</v>
      </c>
      <c r="J12" t="s">
        <v>6</v>
      </c>
      <c r="K12" t="s">
        <v>0</v>
      </c>
      <c r="L12" t="s">
        <v>31</v>
      </c>
      <c r="M12" t="s">
        <v>8</v>
      </c>
      <c r="N12" t="s">
        <v>9</v>
      </c>
      <c r="O12" t="s">
        <v>10</v>
      </c>
      <c r="P12" t="s">
        <v>11</v>
      </c>
      <c r="Q12" s="3">
        <v>45461</v>
      </c>
    </row>
    <row r="13" spans="1:17" ht="14.1" customHeight="1" outlineLevel="3" x14ac:dyDescent="0.2">
      <c r="A13" s="2" t="s">
        <v>0</v>
      </c>
      <c r="B13" t="s">
        <v>29</v>
      </c>
      <c r="C13" t="s">
        <v>30</v>
      </c>
      <c r="D13" t="s">
        <v>0</v>
      </c>
      <c r="E13" t="s">
        <v>3</v>
      </c>
      <c r="F13" s="3">
        <v>45443</v>
      </c>
      <c r="G13" t="s">
        <v>4</v>
      </c>
      <c r="H13" s="20">
        <v>656.49</v>
      </c>
      <c r="I13" s="19" t="s">
        <v>5</v>
      </c>
      <c r="J13" s="19" t="s">
        <v>6</v>
      </c>
      <c r="K13" s="19" t="s">
        <v>0</v>
      </c>
      <c r="L13" s="24" t="s">
        <v>32</v>
      </c>
      <c r="M13" t="s">
        <v>8</v>
      </c>
      <c r="N13" t="s">
        <v>9</v>
      </c>
      <c r="O13" t="s">
        <v>10</v>
      </c>
      <c r="P13" t="s">
        <v>11</v>
      </c>
      <c r="Q13" s="3">
        <v>45461</v>
      </c>
    </row>
    <row r="14" spans="1:17" ht="14.1" customHeight="1" outlineLevel="3" x14ac:dyDescent="0.2">
      <c r="A14" s="2" t="s">
        <v>0</v>
      </c>
      <c r="B14" t="s">
        <v>33</v>
      </c>
      <c r="C14" t="s">
        <v>34</v>
      </c>
      <c r="D14" t="s">
        <v>0</v>
      </c>
      <c r="E14" t="s">
        <v>3</v>
      </c>
      <c r="F14" s="3">
        <v>45481</v>
      </c>
      <c r="G14" t="s">
        <v>4</v>
      </c>
      <c r="H14" s="4">
        <v>539.28</v>
      </c>
      <c r="I14" t="s">
        <v>5</v>
      </c>
      <c r="J14" t="s">
        <v>35</v>
      </c>
      <c r="K14" t="s">
        <v>0</v>
      </c>
      <c r="L14" t="s">
        <v>36</v>
      </c>
      <c r="M14" t="s">
        <v>8</v>
      </c>
      <c r="N14" t="s">
        <v>9</v>
      </c>
      <c r="O14" t="s">
        <v>10</v>
      </c>
      <c r="P14" t="s">
        <v>11</v>
      </c>
      <c r="Q14" s="3">
        <v>45482</v>
      </c>
    </row>
    <row r="15" spans="1:17" ht="14.1" customHeight="1" outlineLevel="3" x14ac:dyDescent="0.2">
      <c r="A15" s="2" t="s">
        <v>0</v>
      </c>
      <c r="B15" t="s">
        <v>33</v>
      </c>
      <c r="C15" t="s">
        <v>34</v>
      </c>
      <c r="D15" t="s">
        <v>0</v>
      </c>
      <c r="E15" t="s">
        <v>3</v>
      </c>
      <c r="F15" s="3">
        <v>45481</v>
      </c>
      <c r="G15" t="s">
        <v>4</v>
      </c>
      <c r="H15" s="18">
        <v>656.49</v>
      </c>
      <c r="I15" s="19" t="s">
        <v>5</v>
      </c>
      <c r="J15" s="19" t="s">
        <v>17</v>
      </c>
      <c r="K15" s="19" t="s">
        <v>0</v>
      </c>
      <c r="L15" s="19" t="s">
        <v>37</v>
      </c>
      <c r="M15" t="s">
        <v>8</v>
      </c>
      <c r="N15" t="s">
        <v>9</v>
      </c>
      <c r="O15" t="s">
        <v>10</v>
      </c>
      <c r="P15" t="s">
        <v>11</v>
      </c>
      <c r="Q15" s="3">
        <v>45482</v>
      </c>
    </row>
    <row r="16" spans="1:17" ht="14.1" customHeight="1" outlineLevel="3" x14ac:dyDescent="0.2">
      <c r="A16" s="2" t="s">
        <v>0</v>
      </c>
      <c r="B16" t="s">
        <v>33</v>
      </c>
      <c r="C16" t="s">
        <v>38</v>
      </c>
      <c r="D16" t="s">
        <v>0</v>
      </c>
      <c r="E16" t="s">
        <v>39</v>
      </c>
      <c r="F16" s="3">
        <v>45481</v>
      </c>
      <c r="G16" t="s">
        <v>16</v>
      </c>
      <c r="H16" s="4">
        <v>-539.28</v>
      </c>
      <c r="I16" t="s">
        <v>5</v>
      </c>
      <c r="J16" t="s">
        <v>6</v>
      </c>
      <c r="K16" t="s">
        <v>0</v>
      </c>
      <c r="L16" t="s">
        <v>40</v>
      </c>
      <c r="M16" t="s">
        <v>8</v>
      </c>
      <c r="N16" t="s">
        <v>9</v>
      </c>
      <c r="O16" t="s">
        <v>10</v>
      </c>
      <c r="P16" t="s">
        <v>11</v>
      </c>
      <c r="Q16" s="3">
        <v>45482</v>
      </c>
    </row>
    <row r="17" spans="1:17" ht="14.1" customHeight="1" outlineLevel="3" x14ac:dyDescent="0.2">
      <c r="A17" s="2" t="s">
        <v>0</v>
      </c>
      <c r="B17" t="s">
        <v>33</v>
      </c>
      <c r="C17" t="s">
        <v>38</v>
      </c>
      <c r="D17" t="s">
        <v>0</v>
      </c>
      <c r="E17" t="s">
        <v>39</v>
      </c>
      <c r="F17" s="3">
        <v>45481</v>
      </c>
      <c r="G17" t="s">
        <v>16</v>
      </c>
      <c r="H17" s="18">
        <v>-656.49</v>
      </c>
      <c r="I17" s="19" t="s">
        <v>5</v>
      </c>
      <c r="J17" s="19" t="s">
        <v>6</v>
      </c>
      <c r="K17" s="19" t="s">
        <v>0</v>
      </c>
      <c r="L17" s="19" t="s">
        <v>41</v>
      </c>
      <c r="M17" t="s">
        <v>8</v>
      </c>
      <c r="N17" t="s">
        <v>9</v>
      </c>
      <c r="O17" t="s">
        <v>10</v>
      </c>
      <c r="P17" t="s">
        <v>11</v>
      </c>
      <c r="Q17" s="3">
        <v>45482</v>
      </c>
    </row>
    <row r="18" spans="1:17" ht="14.1" customHeight="1" outlineLevel="3" x14ac:dyDescent="0.2">
      <c r="A18" s="2" t="s">
        <v>0</v>
      </c>
      <c r="B18" t="s">
        <v>33</v>
      </c>
      <c r="C18" t="s">
        <v>42</v>
      </c>
      <c r="D18" t="s">
        <v>0</v>
      </c>
      <c r="E18" t="s">
        <v>39</v>
      </c>
      <c r="F18" s="3">
        <v>45481</v>
      </c>
      <c r="G18" t="s">
        <v>16</v>
      </c>
      <c r="H18" s="4">
        <v>-789.34</v>
      </c>
      <c r="I18" t="s">
        <v>5</v>
      </c>
      <c r="J18" t="s">
        <v>6</v>
      </c>
      <c r="K18" t="s">
        <v>0</v>
      </c>
      <c r="L18" t="s">
        <v>43</v>
      </c>
      <c r="M18" t="s">
        <v>8</v>
      </c>
      <c r="N18" t="s">
        <v>9</v>
      </c>
      <c r="O18" t="s">
        <v>10</v>
      </c>
      <c r="P18" t="s">
        <v>11</v>
      </c>
      <c r="Q18" s="3">
        <v>45482</v>
      </c>
    </row>
    <row r="19" spans="1:17" ht="14.1" customHeight="1" outlineLevel="3" x14ac:dyDescent="0.2">
      <c r="A19" s="2" t="s">
        <v>0</v>
      </c>
      <c r="B19" t="s">
        <v>33</v>
      </c>
      <c r="C19" t="s">
        <v>42</v>
      </c>
      <c r="D19" t="s">
        <v>0</v>
      </c>
      <c r="E19" t="s">
        <v>39</v>
      </c>
      <c r="F19" s="3">
        <v>45481</v>
      </c>
      <c r="G19" t="s">
        <v>16</v>
      </c>
      <c r="H19" s="20">
        <v>-656.49</v>
      </c>
      <c r="I19" s="19" t="s">
        <v>5</v>
      </c>
      <c r="J19" s="19" t="s">
        <v>6</v>
      </c>
      <c r="K19" s="19" t="s">
        <v>0</v>
      </c>
      <c r="L19" s="24" t="s">
        <v>44</v>
      </c>
      <c r="M19" t="s">
        <v>8</v>
      </c>
      <c r="N19" t="s">
        <v>9</v>
      </c>
      <c r="O19" t="s">
        <v>10</v>
      </c>
      <c r="P19" t="s">
        <v>11</v>
      </c>
      <c r="Q19" s="3">
        <v>45482</v>
      </c>
    </row>
    <row r="20" spans="1:17" ht="14.1" customHeight="1" outlineLevel="3" x14ac:dyDescent="0.2">
      <c r="A20" s="2" t="s">
        <v>0</v>
      </c>
      <c r="B20" t="s">
        <v>33</v>
      </c>
      <c r="C20" t="s">
        <v>45</v>
      </c>
      <c r="D20" t="s">
        <v>0</v>
      </c>
      <c r="E20" t="s">
        <v>39</v>
      </c>
      <c r="F20" s="3">
        <v>45481</v>
      </c>
      <c r="G20" t="s">
        <v>16</v>
      </c>
      <c r="H20" s="4">
        <v>-789.34</v>
      </c>
      <c r="I20" t="s">
        <v>5</v>
      </c>
      <c r="J20" t="s">
        <v>6</v>
      </c>
      <c r="K20" t="s">
        <v>0</v>
      </c>
      <c r="L20" t="s">
        <v>43</v>
      </c>
      <c r="M20" t="s">
        <v>8</v>
      </c>
      <c r="N20" t="s">
        <v>9</v>
      </c>
      <c r="O20" t="s">
        <v>10</v>
      </c>
      <c r="P20" t="s">
        <v>11</v>
      </c>
      <c r="Q20" s="3">
        <v>45482</v>
      </c>
    </row>
    <row r="21" spans="1:17" ht="14.1" customHeight="1" outlineLevel="3" x14ac:dyDescent="0.2">
      <c r="A21" s="2" t="s">
        <v>0</v>
      </c>
      <c r="B21" t="s">
        <v>33</v>
      </c>
      <c r="C21" t="s">
        <v>45</v>
      </c>
      <c r="D21" t="s">
        <v>0</v>
      </c>
      <c r="E21" t="s">
        <v>39</v>
      </c>
      <c r="F21" s="3">
        <v>45481</v>
      </c>
      <c r="G21" t="s">
        <v>16</v>
      </c>
      <c r="H21" s="20">
        <v>-656.49</v>
      </c>
      <c r="I21" s="19" t="s">
        <v>5</v>
      </c>
      <c r="J21" s="19" t="s">
        <v>6</v>
      </c>
      <c r="K21" s="19" t="s">
        <v>0</v>
      </c>
      <c r="L21" s="24" t="s">
        <v>44</v>
      </c>
      <c r="M21" t="s">
        <v>8</v>
      </c>
      <c r="N21" t="s">
        <v>9</v>
      </c>
      <c r="O21" t="s">
        <v>10</v>
      </c>
      <c r="P21" t="s">
        <v>11</v>
      </c>
      <c r="Q21" s="3">
        <v>45482</v>
      </c>
    </row>
    <row r="22" spans="1:17" ht="14.1" customHeight="1" outlineLevel="3" x14ac:dyDescent="0.2">
      <c r="A22" s="2" t="s">
        <v>0</v>
      </c>
      <c r="B22" t="s">
        <v>33</v>
      </c>
      <c r="C22" t="s">
        <v>46</v>
      </c>
      <c r="D22" t="s">
        <v>0</v>
      </c>
      <c r="E22" t="s">
        <v>39</v>
      </c>
      <c r="F22" s="3">
        <v>45481</v>
      </c>
      <c r="G22" t="s">
        <v>4</v>
      </c>
      <c r="H22" s="4">
        <v>789.34</v>
      </c>
      <c r="I22" t="s">
        <v>5</v>
      </c>
      <c r="J22" t="s">
        <v>6</v>
      </c>
      <c r="K22" t="s">
        <v>0</v>
      </c>
      <c r="L22" t="s">
        <v>43</v>
      </c>
      <c r="M22" t="s">
        <v>8</v>
      </c>
      <c r="N22" t="s">
        <v>9</v>
      </c>
      <c r="O22" t="s">
        <v>10</v>
      </c>
      <c r="P22" t="s">
        <v>11</v>
      </c>
      <c r="Q22" s="3">
        <v>45482</v>
      </c>
    </row>
    <row r="23" spans="1:17" ht="14.1" customHeight="1" outlineLevel="3" x14ac:dyDescent="0.2">
      <c r="A23" s="2" t="s">
        <v>0</v>
      </c>
      <c r="B23" t="s">
        <v>33</v>
      </c>
      <c r="C23" t="s">
        <v>46</v>
      </c>
      <c r="D23" t="s">
        <v>0</v>
      </c>
      <c r="E23" t="s">
        <v>39</v>
      </c>
      <c r="F23" s="3">
        <v>45481</v>
      </c>
      <c r="G23" t="s">
        <v>4</v>
      </c>
      <c r="H23" s="20">
        <v>656.49</v>
      </c>
      <c r="I23" t="s">
        <v>5</v>
      </c>
      <c r="J23" t="s">
        <v>6</v>
      </c>
      <c r="K23" t="s">
        <v>0</v>
      </c>
      <c r="L23" s="21" t="s">
        <v>44</v>
      </c>
      <c r="M23" t="s">
        <v>8</v>
      </c>
      <c r="N23" t="s">
        <v>9</v>
      </c>
      <c r="O23" t="s">
        <v>10</v>
      </c>
      <c r="P23" t="s">
        <v>11</v>
      </c>
      <c r="Q23" s="3">
        <v>45482</v>
      </c>
    </row>
    <row r="24" spans="1:17" ht="14.1" customHeight="1" outlineLevel="3" x14ac:dyDescent="0.2">
      <c r="A24" s="2" t="s">
        <v>0</v>
      </c>
      <c r="B24" t="s">
        <v>33</v>
      </c>
      <c r="C24" t="s">
        <v>47</v>
      </c>
      <c r="D24" t="s">
        <v>0</v>
      </c>
      <c r="E24" t="s">
        <v>3</v>
      </c>
      <c r="F24" s="3">
        <v>45481</v>
      </c>
      <c r="G24" t="s">
        <v>4</v>
      </c>
      <c r="H24" s="4">
        <v>789.34</v>
      </c>
      <c r="I24" t="s">
        <v>5</v>
      </c>
      <c r="J24" t="s">
        <v>35</v>
      </c>
      <c r="K24" t="s">
        <v>0</v>
      </c>
      <c r="L24" t="s">
        <v>48</v>
      </c>
      <c r="M24" t="s">
        <v>8</v>
      </c>
      <c r="N24" t="s">
        <v>9</v>
      </c>
      <c r="O24" t="s">
        <v>10</v>
      </c>
      <c r="P24" t="s">
        <v>11</v>
      </c>
      <c r="Q24" s="3">
        <v>45482</v>
      </c>
    </row>
    <row r="25" spans="1:17" ht="14.1" customHeight="1" outlineLevel="3" x14ac:dyDescent="0.2">
      <c r="A25" s="2" t="s">
        <v>0</v>
      </c>
      <c r="B25" t="s">
        <v>33</v>
      </c>
      <c r="C25" t="s">
        <v>47</v>
      </c>
      <c r="D25" t="s">
        <v>0</v>
      </c>
      <c r="E25" t="s">
        <v>3</v>
      </c>
      <c r="F25" s="3">
        <v>45481</v>
      </c>
      <c r="G25" t="s">
        <v>4</v>
      </c>
      <c r="H25" s="22">
        <v>656.49</v>
      </c>
      <c r="I25" s="23" t="s">
        <v>5</v>
      </c>
      <c r="J25" s="23" t="s">
        <v>17</v>
      </c>
      <c r="K25" s="23" t="s">
        <v>0</v>
      </c>
      <c r="L25" s="23" t="s">
        <v>49</v>
      </c>
      <c r="M25" t="s">
        <v>8</v>
      </c>
      <c r="N25" t="s">
        <v>9</v>
      </c>
      <c r="O25" t="s">
        <v>10</v>
      </c>
      <c r="P25" t="s">
        <v>11</v>
      </c>
      <c r="Q25" s="3">
        <v>45482</v>
      </c>
    </row>
    <row r="26" spans="1:17" ht="14.1" customHeight="1" outlineLevel="3" x14ac:dyDescent="0.2">
      <c r="A26" s="2" t="s">
        <v>0</v>
      </c>
      <c r="B26" t="s">
        <v>33</v>
      </c>
      <c r="C26" t="s">
        <v>50</v>
      </c>
      <c r="D26" t="s">
        <v>0</v>
      </c>
      <c r="E26" t="s">
        <v>3</v>
      </c>
      <c r="F26" s="3">
        <v>45471</v>
      </c>
      <c r="G26" t="s">
        <v>4</v>
      </c>
      <c r="H26" s="4">
        <v>664.2</v>
      </c>
      <c r="I26" t="s">
        <v>5</v>
      </c>
      <c r="J26" t="s">
        <v>6</v>
      </c>
      <c r="K26" t="s">
        <v>0</v>
      </c>
      <c r="L26" t="s">
        <v>51</v>
      </c>
      <c r="M26" t="s">
        <v>8</v>
      </c>
      <c r="N26" t="s">
        <v>9</v>
      </c>
      <c r="O26" t="s">
        <v>10</v>
      </c>
      <c r="P26" t="s">
        <v>11</v>
      </c>
      <c r="Q26" s="3">
        <v>45482</v>
      </c>
    </row>
    <row r="27" spans="1:17" ht="14.1" customHeight="1" outlineLevel="3" x14ac:dyDescent="0.2">
      <c r="A27" s="2" t="s">
        <v>0</v>
      </c>
      <c r="B27" t="s">
        <v>33</v>
      </c>
      <c r="C27" t="s">
        <v>50</v>
      </c>
      <c r="D27" t="s">
        <v>0</v>
      </c>
      <c r="E27" t="s">
        <v>3</v>
      </c>
      <c r="F27" s="3">
        <v>45471</v>
      </c>
      <c r="G27" t="s">
        <v>4</v>
      </c>
      <c r="H27" s="17">
        <v>656.49</v>
      </c>
      <c r="I27" t="s">
        <v>5</v>
      </c>
      <c r="J27" t="s">
        <v>6</v>
      </c>
      <c r="K27" t="s">
        <v>0</v>
      </c>
      <c r="L27" t="s">
        <v>52</v>
      </c>
      <c r="M27" t="s">
        <v>8</v>
      </c>
      <c r="N27" t="s">
        <v>9</v>
      </c>
      <c r="O27" t="s">
        <v>10</v>
      </c>
      <c r="P27" t="s">
        <v>11</v>
      </c>
      <c r="Q27" s="3">
        <v>45482</v>
      </c>
    </row>
    <row r="28" spans="1:17" ht="14.1" customHeight="1" outlineLevel="3" x14ac:dyDescent="0.2">
      <c r="A28" s="2" t="s">
        <v>0</v>
      </c>
      <c r="B28" t="s">
        <v>33</v>
      </c>
      <c r="C28" t="s">
        <v>53</v>
      </c>
      <c r="D28" t="s">
        <v>0</v>
      </c>
      <c r="E28" t="s">
        <v>39</v>
      </c>
      <c r="F28" s="3">
        <v>45481</v>
      </c>
      <c r="G28" t="s">
        <v>16</v>
      </c>
      <c r="H28" s="4">
        <v>-664.2</v>
      </c>
      <c r="I28" t="s">
        <v>5</v>
      </c>
      <c r="J28" t="s">
        <v>6</v>
      </c>
      <c r="K28" t="s">
        <v>0</v>
      </c>
      <c r="L28" t="s">
        <v>54</v>
      </c>
      <c r="M28" t="s">
        <v>8</v>
      </c>
      <c r="N28" t="s">
        <v>9</v>
      </c>
      <c r="O28" t="s">
        <v>10</v>
      </c>
      <c r="P28" t="s">
        <v>11</v>
      </c>
      <c r="Q28" s="3">
        <v>45482</v>
      </c>
    </row>
    <row r="29" spans="1:17" ht="14.1" customHeight="1" outlineLevel="3" x14ac:dyDescent="0.2">
      <c r="A29" s="2" t="s">
        <v>0</v>
      </c>
      <c r="B29" t="s">
        <v>33</v>
      </c>
      <c r="C29" t="s">
        <v>53</v>
      </c>
      <c r="D29" t="s">
        <v>0</v>
      </c>
      <c r="E29" t="s">
        <v>39</v>
      </c>
      <c r="F29" s="3">
        <v>45481</v>
      </c>
      <c r="G29" t="s">
        <v>16</v>
      </c>
      <c r="H29" s="17">
        <v>-656.49</v>
      </c>
      <c r="I29" t="s">
        <v>5</v>
      </c>
      <c r="J29" t="s">
        <v>6</v>
      </c>
      <c r="K29" t="s">
        <v>0</v>
      </c>
      <c r="L29" t="s">
        <v>55</v>
      </c>
      <c r="M29" t="s">
        <v>8</v>
      </c>
      <c r="N29" t="s">
        <v>9</v>
      </c>
      <c r="O29" t="s">
        <v>10</v>
      </c>
      <c r="P29" t="s">
        <v>11</v>
      </c>
      <c r="Q29" s="3">
        <v>45482</v>
      </c>
    </row>
    <row r="30" spans="1:17" ht="14.1" customHeight="1" outlineLevel="3" x14ac:dyDescent="0.2">
      <c r="A30" s="2" t="s">
        <v>0</v>
      </c>
      <c r="B30" t="s">
        <v>33</v>
      </c>
      <c r="C30" t="s">
        <v>56</v>
      </c>
      <c r="D30" t="s">
        <v>0</v>
      </c>
      <c r="E30" t="s">
        <v>3</v>
      </c>
      <c r="F30" s="3">
        <v>45481</v>
      </c>
      <c r="G30" t="s">
        <v>4</v>
      </c>
      <c r="H30" s="4">
        <v>664.2</v>
      </c>
      <c r="I30" t="s">
        <v>5</v>
      </c>
      <c r="J30" t="s">
        <v>35</v>
      </c>
      <c r="K30" t="s">
        <v>0</v>
      </c>
      <c r="L30" t="s">
        <v>51</v>
      </c>
      <c r="M30" t="s">
        <v>8</v>
      </c>
      <c r="N30" t="s">
        <v>9</v>
      </c>
      <c r="O30" t="s">
        <v>10</v>
      </c>
      <c r="P30" t="s">
        <v>11</v>
      </c>
      <c r="Q30" s="3">
        <v>45482</v>
      </c>
    </row>
    <row r="31" spans="1:17" ht="14.1" customHeight="1" outlineLevel="3" x14ac:dyDescent="0.2">
      <c r="A31" s="2" t="s">
        <v>0</v>
      </c>
      <c r="B31" t="s">
        <v>33</v>
      </c>
      <c r="C31" t="s">
        <v>56</v>
      </c>
      <c r="D31" t="s">
        <v>0</v>
      </c>
      <c r="E31" t="s">
        <v>3</v>
      </c>
      <c r="F31" s="3">
        <v>45481</v>
      </c>
      <c r="G31" t="s">
        <v>4</v>
      </c>
      <c r="H31" s="17">
        <v>656.49</v>
      </c>
      <c r="I31" t="s">
        <v>5</v>
      </c>
      <c r="J31" t="s">
        <v>17</v>
      </c>
      <c r="K31" t="s">
        <v>0</v>
      </c>
      <c r="L31" t="s">
        <v>52</v>
      </c>
      <c r="M31" t="s">
        <v>8</v>
      </c>
      <c r="N31" t="s">
        <v>9</v>
      </c>
      <c r="O31" t="s">
        <v>10</v>
      </c>
      <c r="P31" t="s">
        <v>11</v>
      </c>
      <c r="Q31" s="3">
        <v>45482</v>
      </c>
    </row>
    <row r="32" spans="1:17" ht="14.1" customHeight="1" outlineLevel="3" x14ac:dyDescent="0.2">
      <c r="A32" s="2" t="s">
        <v>0</v>
      </c>
      <c r="B32" t="s">
        <v>57</v>
      </c>
      <c r="C32" t="s">
        <v>58</v>
      </c>
      <c r="D32" t="s">
        <v>0</v>
      </c>
      <c r="E32" t="s">
        <v>3</v>
      </c>
      <c r="F32" s="3">
        <v>45504</v>
      </c>
      <c r="G32" t="s">
        <v>4</v>
      </c>
      <c r="H32" s="4">
        <v>663.98</v>
      </c>
      <c r="I32" t="s">
        <v>5</v>
      </c>
      <c r="J32" t="s">
        <v>35</v>
      </c>
      <c r="K32" t="s">
        <v>0</v>
      </c>
      <c r="L32" t="s">
        <v>59</v>
      </c>
      <c r="M32" t="s">
        <v>8</v>
      </c>
      <c r="N32" t="s">
        <v>9</v>
      </c>
      <c r="O32" t="s">
        <v>10</v>
      </c>
      <c r="P32" t="s">
        <v>11</v>
      </c>
      <c r="Q32" s="3">
        <v>45504</v>
      </c>
    </row>
    <row r="33" spans="1:17" ht="14.1" customHeight="1" outlineLevel="3" x14ac:dyDescent="0.2">
      <c r="A33" s="2" t="s">
        <v>0</v>
      </c>
      <c r="B33" t="s">
        <v>57</v>
      </c>
      <c r="C33" t="s">
        <v>58</v>
      </c>
      <c r="D33" t="s">
        <v>0</v>
      </c>
      <c r="E33" t="s">
        <v>3</v>
      </c>
      <c r="F33" s="3">
        <v>45504</v>
      </c>
      <c r="G33" t="s">
        <v>4</v>
      </c>
      <c r="H33" s="17">
        <v>656.49</v>
      </c>
      <c r="I33" t="s">
        <v>5</v>
      </c>
      <c r="J33" t="s">
        <v>17</v>
      </c>
      <c r="K33" t="s">
        <v>0</v>
      </c>
      <c r="L33" t="s">
        <v>60</v>
      </c>
      <c r="M33" t="s">
        <v>8</v>
      </c>
      <c r="N33" t="s">
        <v>9</v>
      </c>
      <c r="O33" t="s">
        <v>10</v>
      </c>
      <c r="P33" t="s">
        <v>11</v>
      </c>
      <c r="Q33" s="3">
        <v>45504</v>
      </c>
    </row>
    <row r="34" spans="1:17" ht="14.1" customHeight="1" outlineLevel="3" x14ac:dyDescent="0.2">
      <c r="A34" s="2" t="s">
        <v>0</v>
      </c>
      <c r="B34" t="s">
        <v>57</v>
      </c>
      <c r="C34" t="s">
        <v>61</v>
      </c>
      <c r="D34" t="s">
        <v>0</v>
      </c>
      <c r="E34" t="s">
        <v>3</v>
      </c>
      <c r="F34" s="3">
        <v>45504</v>
      </c>
      <c r="G34" t="s">
        <v>4</v>
      </c>
      <c r="H34" s="4">
        <v>663.98</v>
      </c>
      <c r="I34" t="s">
        <v>5</v>
      </c>
      <c r="J34" t="s">
        <v>35</v>
      </c>
      <c r="K34" t="s">
        <v>0</v>
      </c>
      <c r="L34" t="s">
        <v>59</v>
      </c>
      <c r="M34" t="s">
        <v>8</v>
      </c>
      <c r="N34" t="s">
        <v>9</v>
      </c>
      <c r="O34" t="s">
        <v>10</v>
      </c>
      <c r="P34" t="s">
        <v>11</v>
      </c>
      <c r="Q34" s="3">
        <v>45504</v>
      </c>
    </row>
    <row r="35" spans="1:17" ht="14.1" customHeight="1" outlineLevel="3" x14ac:dyDescent="0.2">
      <c r="A35" s="2" t="s">
        <v>0</v>
      </c>
      <c r="B35" t="s">
        <v>57</v>
      </c>
      <c r="C35" t="s">
        <v>61</v>
      </c>
      <c r="D35" t="s">
        <v>0</v>
      </c>
      <c r="E35" t="s">
        <v>3</v>
      </c>
      <c r="F35" s="3">
        <v>45504</v>
      </c>
      <c r="G35" t="s">
        <v>4</v>
      </c>
      <c r="H35" s="17">
        <v>656.49</v>
      </c>
      <c r="I35" t="s">
        <v>5</v>
      </c>
      <c r="J35" t="s">
        <v>17</v>
      </c>
      <c r="K35" t="s">
        <v>0</v>
      </c>
      <c r="L35" t="s">
        <v>60</v>
      </c>
      <c r="M35" t="s">
        <v>8</v>
      </c>
      <c r="N35" t="s">
        <v>9</v>
      </c>
      <c r="O35" t="s">
        <v>10</v>
      </c>
      <c r="P35" t="s">
        <v>11</v>
      </c>
      <c r="Q35" s="3">
        <v>45504</v>
      </c>
    </row>
    <row r="36" spans="1:17" ht="14.1" customHeight="1" outlineLevel="3" x14ac:dyDescent="0.2">
      <c r="A36" s="2" t="s">
        <v>0</v>
      </c>
      <c r="B36" t="s">
        <v>57</v>
      </c>
      <c r="C36" t="s">
        <v>62</v>
      </c>
      <c r="D36" t="s">
        <v>0</v>
      </c>
      <c r="E36" t="s">
        <v>3</v>
      </c>
      <c r="F36" s="3">
        <v>45504</v>
      </c>
      <c r="G36" t="s">
        <v>16</v>
      </c>
      <c r="H36" s="4">
        <v>-663.98</v>
      </c>
      <c r="I36" t="s">
        <v>5</v>
      </c>
      <c r="J36" t="s">
        <v>35</v>
      </c>
      <c r="K36" t="s">
        <v>0</v>
      </c>
      <c r="L36" t="s">
        <v>59</v>
      </c>
      <c r="M36" t="s">
        <v>8</v>
      </c>
      <c r="N36" t="s">
        <v>9</v>
      </c>
      <c r="O36" t="s">
        <v>10</v>
      </c>
      <c r="P36" t="s">
        <v>11</v>
      </c>
      <c r="Q36" s="3">
        <v>45504</v>
      </c>
    </row>
    <row r="37" spans="1:17" ht="14.1" customHeight="1" outlineLevel="3" x14ac:dyDescent="0.2">
      <c r="A37" s="2" t="s">
        <v>0</v>
      </c>
      <c r="B37" t="s">
        <v>57</v>
      </c>
      <c r="C37" t="s">
        <v>62</v>
      </c>
      <c r="D37" t="s">
        <v>0</v>
      </c>
      <c r="E37" t="s">
        <v>3</v>
      </c>
      <c r="F37" s="3">
        <v>45504</v>
      </c>
      <c r="G37" t="s">
        <v>16</v>
      </c>
      <c r="H37" s="17">
        <v>-656.49</v>
      </c>
      <c r="I37" t="s">
        <v>5</v>
      </c>
      <c r="J37" t="s">
        <v>17</v>
      </c>
      <c r="K37" t="s">
        <v>0</v>
      </c>
      <c r="L37" t="s">
        <v>60</v>
      </c>
      <c r="M37" t="s">
        <v>8</v>
      </c>
      <c r="N37" t="s">
        <v>9</v>
      </c>
      <c r="O37" t="s">
        <v>10</v>
      </c>
      <c r="P37" t="s">
        <v>11</v>
      </c>
      <c r="Q37" s="3">
        <v>45504</v>
      </c>
    </row>
    <row r="38" spans="1:17" ht="14.1" customHeight="1" outlineLevel="3" x14ac:dyDescent="0.2">
      <c r="A38" s="2" t="s">
        <v>0</v>
      </c>
      <c r="B38" t="s">
        <v>63</v>
      </c>
      <c r="C38" t="s">
        <v>64</v>
      </c>
      <c r="D38" t="s">
        <v>0</v>
      </c>
      <c r="E38" t="s">
        <v>3</v>
      </c>
      <c r="F38" s="3">
        <v>45535</v>
      </c>
      <c r="G38" t="s">
        <v>4</v>
      </c>
      <c r="H38" s="4">
        <v>531.36</v>
      </c>
      <c r="I38" t="s">
        <v>5</v>
      </c>
      <c r="J38" t="s">
        <v>35</v>
      </c>
      <c r="K38" t="s">
        <v>0</v>
      </c>
      <c r="L38" t="s">
        <v>65</v>
      </c>
      <c r="M38" t="s">
        <v>8</v>
      </c>
      <c r="N38" t="s">
        <v>9</v>
      </c>
      <c r="O38" t="s">
        <v>10</v>
      </c>
      <c r="P38" t="s">
        <v>11</v>
      </c>
      <c r="Q38" s="3">
        <v>45535</v>
      </c>
    </row>
    <row r="39" spans="1:17" ht="14.1" customHeight="1" outlineLevel="3" x14ac:dyDescent="0.2">
      <c r="A39" s="2" t="s">
        <v>0</v>
      </c>
      <c r="B39" t="s">
        <v>63</v>
      </c>
      <c r="C39" t="s">
        <v>64</v>
      </c>
      <c r="D39" t="s">
        <v>0</v>
      </c>
      <c r="E39" t="s">
        <v>3</v>
      </c>
      <c r="F39" s="3">
        <v>45535</v>
      </c>
      <c r="G39" t="s">
        <v>4</v>
      </c>
      <c r="H39" s="17">
        <v>656.49</v>
      </c>
      <c r="I39" t="s">
        <v>5</v>
      </c>
      <c r="J39" t="s">
        <v>17</v>
      </c>
      <c r="K39" t="s">
        <v>0</v>
      </c>
      <c r="L39" t="s">
        <v>66</v>
      </c>
      <c r="M39" t="s">
        <v>8</v>
      </c>
      <c r="N39" t="s">
        <v>9</v>
      </c>
      <c r="O39" t="s">
        <v>10</v>
      </c>
      <c r="P39" t="s">
        <v>11</v>
      </c>
      <c r="Q39" s="3">
        <v>45535</v>
      </c>
    </row>
    <row r="40" spans="1:17" ht="14.1" customHeight="1" outlineLevel="3" x14ac:dyDescent="0.2">
      <c r="A40" s="2" t="s">
        <v>0</v>
      </c>
      <c r="B40" t="s">
        <v>67</v>
      </c>
      <c r="C40" t="s">
        <v>68</v>
      </c>
      <c r="D40" t="s">
        <v>0</v>
      </c>
      <c r="E40" t="s">
        <v>3</v>
      </c>
      <c r="F40" s="3">
        <v>45565</v>
      </c>
      <c r="G40" t="s">
        <v>4</v>
      </c>
      <c r="H40" s="4">
        <v>683.02</v>
      </c>
      <c r="I40" t="s">
        <v>5</v>
      </c>
      <c r="J40" t="s">
        <v>6</v>
      </c>
      <c r="K40" t="s">
        <v>0</v>
      </c>
      <c r="L40" t="s">
        <v>69</v>
      </c>
      <c r="M40" t="s">
        <v>8</v>
      </c>
      <c r="N40" t="s">
        <v>9</v>
      </c>
      <c r="O40" t="s">
        <v>10</v>
      </c>
      <c r="P40" t="s">
        <v>11</v>
      </c>
      <c r="Q40" s="3">
        <v>45565</v>
      </c>
    </row>
    <row r="41" spans="1:17" ht="14.1" customHeight="1" outlineLevel="3" x14ac:dyDescent="0.2">
      <c r="A41" s="2" t="s">
        <v>0</v>
      </c>
      <c r="B41" t="s">
        <v>67</v>
      </c>
      <c r="C41" t="s">
        <v>68</v>
      </c>
      <c r="D41" t="s">
        <v>0</v>
      </c>
      <c r="E41" t="s">
        <v>3</v>
      </c>
      <c r="F41" s="3">
        <v>45565</v>
      </c>
      <c r="G41" t="s">
        <v>4</v>
      </c>
      <c r="H41" s="28">
        <v>656.49</v>
      </c>
      <c r="I41" s="29" t="s">
        <v>5</v>
      </c>
      <c r="J41" s="29" t="s">
        <v>17</v>
      </c>
      <c r="K41" s="29" t="s">
        <v>0</v>
      </c>
      <c r="L41" s="29" t="s">
        <v>70</v>
      </c>
      <c r="M41" t="s">
        <v>71</v>
      </c>
      <c r="N41" t="s">
        <v>9</v>
      </c>
      <c r="O41" t="s">
        <v>10</v>
      </c>
      <c r="P41" t="s">
        <v>11</v>
      </c>
      <c r="Q41" s="3">
        <v>45565</v>
      </c>
    </row>
    <row r="42" spans="1:17" ht="14.1" customHeight="1" outlineLevel="3" x14ac:dyDescent="0.2">
      <c r="A42" s="2" t="s">
        <v>0</v>
      </c>
      <c r="B42" t="s">
        <v>67</v>
      </c>
      <c r="C42" t="s">
        <v>72</v>
      </c>
      <c r="D42" t="s">
        <v>0</v>
      </c>
      <c r="E42" t="s">
        <v>3</v>
      </c>
      <c r="F42" s="3">
        <v>45565</v>
      </c>
      <c r="G42" t="s">
        <v>16</v>
      </c>
      <c r="H42" s="4">
        <v>-683.02</v>
      </c>
      <c r="I42" t="s">
        <v>5</v>
      </c>
      <c r="J42" t="s">
        <v>6</v>
      </c>
      <c r="K42" t="s">
        <v>0</v>
      </c>
      <c r="L42" t="s">
        <v>69</v>
      </c>
      <c r="M42" t="s">
        <v>8</v>
      </c>
      <c r="N42" t="s">
        <v>9</v>
      </c>
      <c r="O42" t="s">
        <v>10</v>
      </c>
      <c r="P42" t="s">
        <v>11</v>
      </c>
      <c r="Q42" s="3">
        <v>45568</v>
      </c>
    </row>
    <row r="43" spans="1:17" ht="14.1" customHeight="1" outlineLevel="3" x14ac:dyDescent="0.2">
      <c r="A43" s="2" t="s">
        <v>0</v>
      </c>
      <c r="B43" t="s">
        <v>67</v>
      </c>
      <c r="C43" t="s">
        <v>72</v>
      </c>
      <c r="D43" t="s">
        <v>0</v>
      </c>
      <c r="E43" t="s">
        <v>3</v>
      </c>
      <c r="F43" s="3">
        <v>45565</v>
      </c>
      <c r="G43" t="s">
        <v>16</v>
      </c>
      <c r="H43" s="28">
        <v>-656.49</v>
      </c>
      <c r="I43" s="29" t="s">
        <v>5</v>
      </c>
      <c r="J43" s="29" t="s">
        <v>17</v>
      </c>
      <c r="K43" s="29" t="s">
        <v>0</v>
      </c>
      <c r="L43" s="29" t="s">
        <v>70</v>
      </c>
      <c r="M43" t="s">
        <v>71</v>
      </c>
      <c r="N43" t="s">
        <v>9</v>
      </c>
      <c r="O43" t="s">
        <v>10</v>
      </c>
      <c r="P43" t="s">
        <v>11</v>
      </c>
      <c r="Q43" s="3">
        <v>45568</v>
      </c>
    </row>
    <row r="44" spans="1:17" ht="14.1" customHeight="1" outlineLevel="3" x14ac:dyDescent="0.2">
      <c r="A44" s="2" t="s">
        <v>0</v>
      </c>
      <c r="B44" t="s">
        <v>73</v>
      </c>
      <c r="C44" t="s">
        <v>74</v>
      </c>
      <c r="D44" t="s">
        <v>0</v>
      </c>
      <c r="E44" t="s">
        <v>3</v>
      </c>
      <c r="F44" s="3">
        <v>45565</v>
      </c>
      <c r="G44" t="s">
        <v>4</v>
      </c>
      <c r="H44" s="4">
        <v>683.02</v>
      </c>
      <c r="I44" t="s">
        <v>5</v>
      </c>
      <c r="J44" t="s">
        <v>35</v>
      </c>
      <c r="K44" t="s">
        <v>0</v>
      </c>
      <c r="L44" t="s">
        <v>75</v>
      </c>
      <c r="M44" t="s">
        <v>8</v>
      </c>
      <c r="N44" t="s">
        <v>9</v>
      </c>
      <c r="O44" t="s">
        <v>10</v>
      </c>
      <c r="P44" t="s">
        <v>11</v>
      </c>
      <c r="Q44" s="3">
        <v>45568</v>
      </c>
    </row>
    <row r="45" spans="1:17" ht="14.1" customHeight="1" outlineLevel="3" x14ac:dyDescent="0.2">
      <c r="A45" s="2" t="s">
        <v>0</v>
      </c>
      <c r="B45" t="s">
        <v>73</v>
      </c>
      <c r="C45" t="s">
        <v>74</v>
      </c>
      <c r="D45" t="s">
        <v>0</v>
      </c>
      <c r="E45" t="s">
        <v>3</v>
      </c>
      <c r="F45" s="3">
        <v>45565</v>
      </c>
      <c r="G45" t="s">
        <v>4</v>
      </c>
      <c r="H45" s="28">
        <v>656.49</v>
      </c>
      <c r="I45" s="29" t="s">
        <v>5</v>
      </c>
      <c r="J45" s="29" t="s">
        <v>17</v>
      </c>
      <c r="K45" s="29" t="s">
        <v>0</v>
      </c>
      <c r="L45" s="29" t="s">
        <v>76</v>
      </c>
      <c r="M45" t="s">
        <v>71</v>
      </c>
      <c r="N45" t="s">
        <v>9</v>
      </c>
      <c r="O45" t="s">
        <v>10</v>
      </c>
      <c r="P45" t="s">
        <v>11</v>
      </c>
      <c r="Q45" s="3">
        <v>45568</v>
      </c>
    </row>
    <row r="46" spans="1:17" ht="14.1" customHeight="1" outlineLevel="3" x14ac:dyDescent="0.2">
      <c r="A46" s="2" t="s">
        <v>0</v>
      </c>
      <c r="B46" t="s">
        <v>73</v>
      </c>
      <c r="C46" t="s">
        <v>74</v>
      </c>
      <c r="D46" t="s">
        <v>0</v>
      </c>
      <c r="E46" t="s">
        <v>3</v>
      </c>
      <c r="F46" s="3">
        <v>45565</v>
      </c>
      <c r="G46" t="s">
        <v>4</v>
      </c>
      <c r="H46" s="4">
        <v>347.79</v>
      </c>
      <c r="I46" t="s">
        <v>5</v>
      </c>
      <c r="J46" t="s">
        <v>17</v>
      </c>
      <c r="K46" t="s">
        <v>0</v>
      </c>
      <c r="L46" t="s">
        <v>77</v>
      </c>
      <c r="M46" t="s">
        <v>71</v>
      </c>
      <c r="N46" t="s">
        <v>9</v>
      </c>
      <c r="O46" t="s">
        <v>10</v>
      </c>
      <c r="P46" t="s">
        <v>11</v>
      </c>
      <c r="Q46" s="3">
        <v>45568</v>
      </c>
    </row>
    <row r="47" spans="1:17" ht="14.1" customHeight="1" outlineLevel="3" x14ac:dyDescent="0.2">
      <c r="A47" s="2" t="s">
        <v>0</v>
      </c>
      <c r="B47" t="s">
        <v>78</v>
      </c>
      <c r="C47" t="s">
        <v>79</v>
      </c>
      <c r="D47" t="s">
        <v>0</v>
      </c>
      <c r="E47" t="s">
        <v>3</v>
      </c>
      <c r="F47" s="3">
        <v>45590</v>
      </c>
      <c r="G47" t="s">
        <v>4</v>
      </c>
      <c r="H47" s="26">
        <v>830</v>
      </c>
      <c r="I47" s="27" t="s">
        <v>5</v>
      </c>
      <c r="J47" s="27" t="s">
        <v>17</v>
      </c>
      <c r="K47" s="27" t="s">
        <v>0</v>
      </c>
      <c r="L47" s="27" t="s">
        <v>80</v>
      </c>
      <c r="M47" t="s">
        <v>71</v>
      </c>
      <c r="N47" t="s">
        <v>81</v>
      </c>
      <c r="O47" t="s">
        <v>10</v>
      </c>
      <c r="P47" t="s">
        <v>11</v>
      </c>
      <c r="Q47" s="3">
        <v>45593</v>
      </c>
    </row>
    <row r="48" spans="1:17" ht="14.1" customHeight="1" outlineLevel="3" x14ac:dyDescent="0.2">
      <c r="A48" s="2" t="s">
        <v>0</v>
      </c>
      <c r="B48" t="s">
        <v>82</v>
      </c>
      <c r="C48" t="s">
        <v>83</v>
      </c>
      <c r="D48" t="s">
        <v>0</v>
      </c>
      <c r="E48" t="s">
        <v>3</v>
      </c>
      <c r="F48" s="3">
        <v>45596</v>
      </c>
      <c r="G48" t="s">
        <v>4</v>
      </c>
      <c r="H48" s="4">
        <v>683.02</v>
      </c>
      <c r="I48" t="s">
        <v>5</v>
      </c>
      <c r="J48" t="s">
        <v>35</v>
      </c>
      <c r="K48" t="s">
        <v>0</v>
      </c>
      <c r="L48" t="s">
        <v>84</v>
      </c>
      <c r="M48" t="s">
        <v>8</v>
      </c>
      <c r="N48" t="s">
        <v>9</v>
      </c>
      <c r="O48" t="s">
        <v>10</v>
      </c>
      <c r="P48" t="s">
        <v>11</v>
      </c>
      <c r="Q48" s="3">
        <v>45596</v>
      </c>
    </row>
    <row r="49" spans="1:17" ht="14.1" customHeight="1" outlineLevel="3" x14ac:dyDescent="0.2">
      <c r="A49" s="2" t="s">
        <v>0</v>
      </c>
      <c r="B49" t="s">
        <v>82</v>
      </c>
      <c r="C49" t="s">
        <v>83</v>
      </c>
      <c r="D49" t="s">
        <v>0</v>
      </c>
      <c r="E49" t="s">
        <v>3</v>
      </c>
      <c r="F49" s="3">
        <v>45596</v>
      </c>
      <c r="G49" t="s">
        <v>4</v>
      </c>
      <c r="H49" s="17">
        <v>656.49</v>
      </c>
      <c r="I49" t="s">
        <v>5</v>
      </c>
      <c r="J49" t="s">
        <v>17</v>
      </c>
      <c r="K49" t="s">
        <v>0</v>
      </c>
      <c r="L49" t="s">
        <v>85</v>
      </c>
      <c r="M49" t="s">
        <v>71</v>
      </c>
      <c r="N49" t="s">
        <v>9</v>
      </c>
      <c r="O49" t="s">
        <v>10</v>
      </c>
      <c r="P49" t="s">
        <v>11</v>
      </c>
      <c r="Q49" s="3">
        <v>45596</v>
      </c>
    </row>
    <row r="50" spans="1:17" ht="14.1" customHeight="1" outlineLevel="3" x14ac:dyDescent="0.2">
      <c r="A50" s="2" t="s">
        <v>0</v>
      </c>
      <c r="B50" t="s">
        <v>82</v>
      </c>
      <c r="C50" t="s">
        <v>83</v>
      </c>
      <c r="D50" t="s">
        <v>0</v>
      </c>
      <c r="E50" t="s">
        <v>3</v>
      </c>
      <c r="F50" s="3">
        <v>45596</v>
      </c>
      <c r="G50" t="s">
        <v>4</v>
      </c>
      <c r="H50" s="4">
        <v>347.79</v>
      </c>
      <c r="I50" t="s">
        <v>5</v>
      </c>
      <c r="J50" t="s">
        <v>17</v>
      </c>
      <c r="K50" t="s">
        <v>0</v>
      </c>
      <c r="L50" t="s">
        <v>86</v>
      </c>
      <c r="M50" t="s">
        <v>71</v>
      </c>
      <c r="N50" t="s">
        <v>9</v>
      </c>
      <c r="O50" t="s">
        <v>10</v>
      </c>
      <c r="P50" t="s">
        <v>11</v>
      </c>
      <c r="Q50" s="3">
        <v>45596</v>
      </c>
    </row>
    <row r="51" spans="1:17" ht="14.1" customHeight="1" outlineLevel="3" x14ac:dyDescent="0.2">
      <c r="A51" s="2" t="s">
        <v>0</v>
      </c>
      <c r="B51" t="s">
        <v>87</v>
      </c>
      <c r="C51" t="s">
        <v>88</v>
      </c>
      <c r="D51" t="s">
        <v>0</v>
      </c>
      <c r="E51" t="s">
        <v>89</v>
      </c>
      <c r="F51" s="3">
        <v>45615</v>
      </c>
      <c r="G51" t="s">
        <v>16</v>
      </c>
      <c r="H51" s="4">
        <v>-347.79</v>
      </c>
      <c r="I51" t="s">
        <v>5</v>
      </c>
      <c r="J51" t="s">
        <v>17</v>
      </c>
      <c r="K51" t="s">
        <v>0</v>
      </c>
      <c r="L51" t="s">
        <v>90</v>
      </c>
      <c r="M51" t="s">
        <v>71</v>
      </c>
      <c r="N51" t="s">
        <v>91</v>
      </c>
      <c r="O51" t="s">
        <v>10</v>
      </c>
      <c r="P51" t="s">
        <v>11</v>
      </c>
      <c r="Q51" s="3">
        <v>45615</v>
      </c>
    </row>
    <row r="52" spans="1:17" ht="14.1" customHeight="1" outlineLevel="3" x14ac:dyDescent="0.2">
      <c r="A52" s="2" t="s">
        <v>0</v>
      </c>
      <c r="B52" t="s">
        <v>92</v>
      </c>
      <c r="C52" t="s">
        <v>93</v>
      </c>
      <c r="D52" t="s">
        <v>0</v>
      </c>
      <c r="E52" t="s">
        <v>3</v>
      </c>
      <c r="F52" s="3">
        <v>45624</v>
      </c>
      <c r="G52" t="s">
        <v>4</v>
      </c>
      <c r="H52" s="4">
        <v>683.02</v>
      </c>
      <c r="I52" t="s">
        <v>5</v>
      </c>
      <c r="J52" t="s">
        <v>35</v>
      </c>
      <c r="K52" t="s">
        <v>0</v>
      </c>
      <c r="L52" t="s">
        <v>94</v>
      </c>
      <c r="M52" t="s">
        <v>8</v>
      </c>
      <c r="N52" t="s">
        <v>9</v>
      </c>
      <c r="O52" t="s">
        <v>10</v>
      </c>
      <c r="P52" t="s">
        <v>11</v>
      </c>
      <c r="Q52" s="3">
        <v>45626</v>
      </c>
    </row>
    <row r="53" spans="1:17" ht="14.1" customHeight="1" outlineLevel="3" x14ac:dyDescent="0.2">
      <c r="A53" s="2" t="s">
        <v>0</v>
      </c>
      <c r="B53" t="s">
        <v>92</v>
      </c>
      <c r="C53" t="s">
        <v>93</v>
      </c>
      <c r="D53" t="s">
        <v>0</v>
      </c>
      <c r="E53" t="s">
        <v>3</v>
      </c>
      <c r="F53" s="3">
        <v>45624</v>
      </c>
      <c r="G53" t="s">
        <v>4</v>
      </c>
      <c r="H53" s="17">
        <v>656.49</v>
      </c>
      <c r="I53" t="s">
        <v>5</v>
      </c>
      <c r="J53" t="s">
        <v>17</v>
      </c>
      <c r="K53" t="s">
        <v>0</v>
      </c>
      <c r="L53" t="s">
        <v>95</v>
      </c>
      <c r="M53" t="s">
        <v>8</v>
      </c>
      <c r="N53" t="s">
        <v>9</v>
      </c>
      <c r="O53" t="s">
        <v>10</v>
      </c>
      <c r="P53" t="s">
        <v>11</v>
      </c>
      <c r="Q53" s="3">
        <v>45626</v>
      </c>
    </row>
    <row r="54" spans="1:17" ht="14.1" customHeight="1" outlineLevel="3" x14ac:dyDescent="0.2">
      <c r="A54" s="2" t="s">
        <v>0</v>
      </c>
      <c r="B54" t="s">
        <v>96</v>
      </c>
      <c r="C54" t="s">
        <v>97</v>
      </c>
      <c r="D54" t="s">
        <v>0</v>
      </c>
      <c r="E54" t="s">
        <v>15</v>
      </c>
      <c r="F54" s="3">
        <v>45638</v>
      </c>
      <c r="G54" t="s">
        <v>16</v>
      </c>
      <c r="H54" s="4">
        <v>-347.79</v>
      </c>
      <c r="I54" t="s">
        <v>5</v>
      </c>
      <c r="J54" t="s">
        <v>17</v>
      </c>
      <c r="K54" t="s">
        <v>0</v>
      </c>
      <c r="L54" t="s">
        <v>98</v>
      </c>
      <c r="M54" t="s">
        <v>71</v>
      </c>
      <c r="N54" t="s">
        <v>91</v>
      </c>
      <c r="O54" t="s">
        <v>10</v>
      </c>
      <c r="P54" t="s">
        <v>11</v>
      </c>
      <c r="Q54" s="3">
        <v>45638</v>
      </c>
    </row>
    <row r="55" spans="1:17" ht="14.1" customHeight="1" outlineLevel="3" x14ac:dyDescent="0.2">
      <c r="A55" s="2" t="s">
        <v>0</v>
      </c>
      <c r="B55" t="s">
        <v>99</v>
      </c>
      <c r="C55" t="s">
        <v>100</v>
      </c>
      <c r="D55" t="s">
        <v>0</v>
      </c>
      <c r="E55" t="s">
        <v>15</v>
      </c>
      <c r="F55" s="3">
        <v>45643</v>
      </c>
      <c r="G55" t="s">
        <v>16</v>
      </c>
      <c r="H55" s="17">
        <v>-656.49</v>
      </c>
      <c r="I55" t="s">
        <v>5</v>
      </c>
      <c r="J55" t="s">
        <v>17</v>
      </c>
      <c r="K55" t="s">
        <v>0</v>
      </c>
      <c r="L55" t="s">
        <v>101</v>
      </c>
      <c r="M55" t="s">
        <v>8</v>
      </c>
      <c r="N55" t="s">
        <v>19</v>
      </c>
      <c r="O55" t="s">
        <v>10</v>
      </c>
      <c r="P55" t="s">
        <v>11</v>
      </c>
      <c r="Q55" s="3">
        <v>45643</v>
      </c>
    </row>
    <row r="56" spans="1:17" ht="14.1" customHeight="1" outlineLevel="3" x14ac:dyDescent="0.2">
      <c r="A56" s="2" t="s">
        <v>0</v>
      </c>
      <c r="B56" t="s">
        <v>99</v>
      </c>
      <c r="C56" t="s">
        <v>102</v>
      </c>
      <c r="D56" t="s">
        <v>0</v>
      </c>
      <c r="E56" t="s">
        <v>15</v>
      </c>
      <c r="F56" s="3">
        <v>45643</v>
      </c>
      <c r="G56" t="s">
        <v>16</v>
      </c>
      <c r="H56" s="4">
        <v>-527.02</v>
      </c>
      <c r="I56" t="s">
        <v>5</v>
      </c>
      <c r="J56" t="s">
        <v>17</v>
      </c>
      <c r="K56" t="s">
        <v>0</v>
      </c>
      <c r="L56" t="s">
        <v>103</v>
      </c>
      <c r="M56" t="s">
        <v>8</v>
      </c>
      <c r="N56" t="s">
        <v>19</v>
      </c>
      <c r="O56" t="s">
        <v>10</v>
      </c>
      <c r="P56" t="s">
        <v>11</v>
      </c>
      <c r="Q56" s="3">
        <v>45643</v>
      </c>
    </row>
    <row r="57" spans="1:17" ht="14.1" customHeight="1" outlineLevel="3" x14ac:dyDescent="0.2">
      <c r="A57" s="2" t="s">
        <v>0</v>
      </c>
      <c r="B57" t="s">
        <v>104</v>
      </c>
      <c r="C57" t="s">
        <v>105</v>
      </c>
      <c r="D57" t="s">
        <v>0</v>
      </c>
      <c r="E57" t="s">
        <v>3</v>
      </c>
      <c r="F57" s="3">
        <v>45657</v>
      </c>
      <c r="G57" t="s">
        <v>4</v>
      </c>
      <c r="H57" s="17">
        <v>656.49</v>
      </c>
      <c r="I57" t="s">
        <v>5</v>
      </c>
      <c r="J57" t="s">
        <v>17</v>
      </c>
      <c r="K57" t="s">
        <v>0</v>
      </c>
      <c r="L57" t="s">
        <v>106</v>
      </c>
      <c r="M57" t="s">
        <v>8</v>
      </c>
      <c r="N57" t="s">
        <v>9</v>
      </c>
      <c r="O57" t="s">
        <v>10</v>
      </c>
      <c r="P57" t="s">
        <v>11</v>
      </c>
      <c r="Q57" s="3">
        <v>45657</v>
      </c>
    </row>
    <row r="58" spans="1:17" ht="14.1" customHeight="1" outlineLevel="3" x14ac:dyDescent="0.2">
      <c r="A58" s="2" t="s">
        <v>0</v>
      </c>
      <c r="B58" t="s">
        <v>104</v>
      </c>
      <c r="C58" t="s">
        <v>105</v>
      </c>
      <c r="D58" t="s">
        <v>0</v>
      </c>
      <c r="E58" t="s">
        <v>3</v>
      </c>
      <c r="F58" s="3">
        <v>45657</v>
      </c>
      <c r="G58" t="s">
        <v>4</v>
      </c>
      <c r="H58" s="4">
        <v>683.02</v>
      </c>
      <c r="I58" t="s">
        <v>5</v>
      </c>
      <c r="J58" t="s">
        <v>35</v>
      </c>
      <c r="K58" t="s">
        <v>0</v>
      </c>
      <c r="L58" t="s">
        <v>107</v>
      </c>
      <c r="M58" t="s">
        <v>8</v>
      </c>
      <c r="N58" t="s">
        <v>9</v>
      </c>
      <c r="O58" t="s">
        <v>10</v>
      </c>
      <c r="P58" t="s">
        <v>11</v>
      </c>
      <c r="Q58" s="3">
        <v>45657</v>
      </c>
    </row>
    <row r="59" spans="1:17" ht="14.1" customHeight="1" outlineLevel="3" x14ac:dyDescent="0.2">
      <c r="A59" s="2" t="s">
        <v>0</v>
      </c>
      <c r="B59" t="s">
        <v>108</v>
      </c>
      <c r="C59" t="s">
        <v>109</v>
      </c>
      <c r="D59" t="s">
        <v>0</v>
      </c>
      <c r="E59" t="s">
        <v>15</v>
      </c>
      <c r="F59" s="3">
        <v>45565</v>
      </c>
      <c r="G59" t="s">
        <v>16</v>
      </c>
      <c r="H59" s="28">
        <v>-656.49</v>
      </c>
      <c r="I59" s="29" t="s">
        <v>5</v>
      </c>
      <c r="J59" s="29" t="s">
        <v>17</v>
      </c>
      <c r="K59" s="29" t="s">
        <v>0</v>
      </c>
      <c r="L59" s="29" t="s">
        <v>110</v>
      </c>
      <c r="M59" t="s">
        <v>8</v>
      </c>
      <c r="N59" t="s">
        <v>19</v>
      </c>
      <c r="O59" t="s">
        <v>10</v>
      </c>
      <c r="P59" t="s">
        <v>11</v>
      </c>
      <c r="Q59" s="3">
        <v>45568</v>
      </c>
    </row>
    <row r="60" spans="1:17" ht="14.1" customHeight="1" outlineLevel="3" x14ac:dyDescent="0.2">
      <c r="A60" s="2" t="s">
        <v>0</v>
      </c>
      <c r="B60" t="s">
        <v>108</v>
      </c>
      <c r="C60" t="s">
        <v>111</v>
      </c>
      <c r="D60" t="s">
        <v>0</v>
      </c>
      <c r="E60" t="s">
        <v>15</v>
      </c>
      <c r="F60" s="3">
        <v>45565</v>
      </c>
      <c r="G60" t="s">
        <v>16</v>
      </c>
      <c r="H60" s="4">
        <v>-527.02</v>
      </c>
      <c r="I60" t="s">
        <v>5</v>
      </c>
      <c r="J60" t="s">
        <v>17</v>
      </c>
      <c r="K60" t="s">
        <v>0</v>
      </c>
      <c r="L60" t="s">
        <v>112</v>
      </c>
      <c r="M60" t="s">
        <v>8</v>
      </c>
      <c r="N60" t="s">
        <v>19</v>
      </c>
      <c r="O60" t="s">
        <v>10</v>
      </c>
      <c r="P60" t="s">
        <v>11</v>
      </c>
      <c r="Q60" s="3">
        <v>45568</v>
      </c>
    </row>
    <row r="61" spans="1:17" ht="14.1" customHeight="1" outlineLevel="3" x14ac:dyDescent="0.2">
      <c r="A61" s="2" t="s">
        <v>0</v>
      </c>
      <c r="B61" t="s">
        <v>113</v>
      </c>
      <c r="C61" t="s">
        <v>114</v>
      </c>
      <c r="D61" t="s">
        <v>0</v>
      </c>
      <c r="E61" t="s">
        <v>15</v>
      </c>
      <c r="F61" s="3">
        <v>45626</v>
      </c>
      <c r="G61" t="s">
        <v>16</v>
      </c>
      <c r="H61" s="17">
        <v>-656.49</v>
      </c>
      <c r="I61" t="s">
        <v>5</v>
      </c>
      <c r="J61" t="s">
        <v>17</v>
      </c>
      <c r="K61" t="s">
        <v>0</v>
      </c>
      <c r="L61" t="s">
        <v>115</v>
      </c>
      <c r="M61" t="s">
        <v>8</v>
      </c>
      <c r="N61" t="s">
        <v>19</v>
      </c>
      <c r="O61" t="s">
        <v>10</v>
      </c>
      <c r="P61" t="s">
        <v>11</v>
      </c>
      <c r="Q61" s="3">
        <v>45626</v>
      </c>
    </row>
    <row r="62" spans="1:17" ht="14.1" customHeight="1" outlineLevel="3" x14ac:dyDescent="0.2">
      <c r="A62" s="2" t="s">
        <v>0</v>
      </c>
      <c r="B62" t="s">
        <v>113</v>
      </c>
      <c r="C62" t="s">
        <v>116</v>
      </c>
      <c r="D62" t="s">
        <v>0</v>
      </c>
      <c r="E62" t="s">
        <v>15</v>
      </c>
      <c r="F62" s="3">
        <v>45626</v>
      </c>
      <c r="G62" t="s">
        <v>16</v>
      </c>
      <c r="H62" s="4">
        <v>-527.02</v>
      </c>
      <c r="I62" t="s">
        <v>5</v>
      </c>
      <c r="J62" t="s">
        <v>17</v>
      </c>
      <c r="K62" t="s">
        <v>0</v>
      </c>
      <c r="L62" t="s">
        <v>117</v>
      </c>
      <c r="M62" t="s">
        <v>8</v>
      </c>
      <c r="N62" t="s">
        <v>19</v>
      </c>
      <c r="O62" t="s">
        <v>10</v>
      </c>
      <c r="P62" t="s">
        <v>11</v>
      </c>
      <c r="Q62" s="3">
        <v>45626</v>
      </c>
    </row>
    <row r="63" spans="1:17" ht="14.1" customHeight="1" outlineLevel="3" x14ac:dyDescent="0.2">
      <c r="A63" s="2" t="s">
        <v>0</v>
      </c>
      <c r="B63" t="s">
        <v>118</v>
      </c>
      <c r="C63" t="s">
        <v>119</v>
      </c>
      <c r="D63" t="s">
        <v>0</v>
      </c>
      <c r="E63" t="s">
        <v>15</v>
      </c>
      <c r="F63" s="3">
        <v>45596</v>
      </c>
      <c r="G63" t="s">
        <v>16</v>
      </c>
      <c r="H63" s="17">
        <v>-656.49</v>
      </c>
      <c r="I63" t="s">
        <v>5</v>
      </c>
      <c r="J63" t="s">
        <v>17</v>
      </c>
      <c r="K63" t="s">
        <v>0</v>
      </c>
      <c r="L63" t="s">
        <v>120</v>
      </c>
      <c r="M63" t="s">
        <v>8</v>
      </c>
      <c r="N63" t="s">
        <v>19</v>
      </c>
      <c r="O63" t="s">
        <v>10</v>
      </c>
      <c r="P63" t="s">
        <v>11</v>
      </c>
      <c r="Q63" s="3">
        <v>45596</v>
      </c>
    </row>
    <row r="64" spans="1:17" ht="14.1" customHeight="1" outlineLevel="3" x14ac:dyDescent="0.2">
      <c r="A64" s="2" t="s">
        <v>0</v>
      </c>
      <c r="B64" t="s">
        <v>121</v>
      </c>
      <c r="C64" t="s">
        <v>122</v>
      </c>
      <c r="D64" t="s">
        <v>0</v>
      </c>
      <c r="E64" t="s">
        <v>15</v>
      </c>
      <c r="F64" s="3">
        <v>45450</v>
      </c>
      <c r="G64" t="s">
        <v>16</v>
      </c>
      <c r="H64" s="4">
        <v>-323.36</v>
      </c>
      <c r="I64" t="s">
        <v>5</v>
      </c>
      <c r="J64" t="s">
        <v>17</v>
      </c>
      <c r="K64" t="s">
        <v>0</v>
      </c>
      <c r="L64" t="s">
        <v>123</v>
      </c>
      <c r="M64" t="s">
        <v>8</v>
      </c>
      <c r="N64" t="s">
        <v>19</v>
      </c>
      <c r="O64" t="s">
        <v>10</v>
      </c>
      <c r="P64" t="s">
        <v>11</v>
      </c>
      <c r="Q64" s="3">
        <v>45504</v>
      </c>
    </row>
    <row r="65" spans="1:17" ht="14.1" customHeight="1" outlineLevel="3" x14ac:dyDescent="0.2">
      <c r="A65" s="2" t="s">
        <v>0</v>
      </c>
      <c r="B65" t="s">
        <v>121</v>
      </c>
      <c r="C65" t="s">
        <v>122</v>
      </c>
      <c r="D65" t="s">
        <v>0</v>
      </c>
      <c r="E65" t="s">
        <v>15</v>
      </c>
      <c r="F65" s="3">
        <v>45450</v>
      </c>
      <c r="G65" t="s">
        <v>16</v>
      </c>
      <c r="H65" s="4">
        <v>-132.84</v>
      </c>
      <c r="I65" t="s">
        <v>5</v>
      </c>
      <c r="J65" t="s">
        <v>17</v>
      </c>
      <c r="K65" t="s">
        <v>0</v>
      </c>
      <c r="L65" t="s">
        <v>123</v>
      </c>
      <c r="M65" t="s">
        <v>8</v>
      </c>
      <c r="N65" t="s">
        <v>19</v>
      </c>
      <c r="O65" t="s">
        <v>10</v>
      </c>
      <c r="P65" t="s">
        <v>11</v>
      </c>
      <c r="Q65" s="3">
        <v>45504</v>
      </c>
    </row>
    <row r="66" spans="1:17" ht="14.1" customHeight="1" outlineLevel="3" x14ac:dyDescent="0.2">
      <c r="A66" s="2" t="s">
        <v>0</v>
      </c>
      <c r="B66" t="s">
        <v>121</v>
      </c>
      <c r="C66" t="s">
        <v>124</v>
      </c>
      <c r="D66" t="s">
        <v>0</v>
      </c>
      <c r="E66" t="s">
        <v>15</v>
      </c>
      <c r="F66" s="3">
        <v>45504</v>
      </c>
      <c r="G66" t="s">
        <v>16</v>
      </c>
      <c r="H66" s="4">
        <v>-456.2</v>
      </c>
      <c r="I66" t="s">
        <v>5</v>
      </c>
      <c r="J66" t="s">
        <v>17</v>
      </c>
      <c r="K66" t="s">
        <v>0</v>
      </c>
      <c r="L66" t="s">
        <v>125</v>
      </c>
      <c r="M66" t="s">
        <v>8</v>
      </c>
      <c r="N66" t="s">
        <v>19</v>
      </c>
      <c r="O66" t="s">
        <v>10</v>
      </c>
      <c r="P66" t="s">
        <v>11</v>
      </c>
      <c r="Q66" s="3">
        <v>45504</v>
      </c>
    </row>
    <row r="67" spans="1:17" ht="14.1" customHeight="1" outlineLevel="3" x14ac:dyDescent="0.2">
      <c r="A67" s="2" t="s">
        <v>0</v>
      </c>
      <c r="B67" t="s">
        <v>121</v>
      </c>
      <c r="C67" t="s">
        <v>126</v>
      </c>
      <c r="D67" t="s">
        <v>0</v>
      </c>
      <c r="E67" t="s">
        <v>15</v>
      </c>
      <c r="F67" s="3">
        <v>45473</v>
      </c>
      <c r="G67" t="s">
        <v>16</v>
      </c>
      <c r="H67" s="17">
        <v>-656.49</v>
      </c>
      <c r="I67" t="s">
        <v>5</v>
      </c>
      <c r="J67" t="s">
        <v>17</v>
      </c>
      <c r="K67" t="s">
        <v>0</v>
      </c>
      <c r="L67" t="s">
        <v>127</v>
      </c>
      <c r="M67" t="s">
        <v>8</v>
      </c>
      <c r="N67" t="s">
        <v>19</v>
      </c>
      <c r="O67" t="s">
        <v>10</v>
      </c>
      <c r="P67" t="s">
        <v>11</v>
      </c>
      <c r="Q67" s="3">
        <v>45504</v>
      </c>
    </row>
    <row r="68" spans="1:17" ht="14.1" customHeight="1" outlineLevel="3" x14ac:dyDescent="0.2">
      <c r="A68" s="2" t="s">
        <v>0</v>
      </c>
      <c r="B68" t="s">
        <v>121</v>
      </c>
      <c r="C68" t="s">
        <v>128</v>
      </c>
      <c r="D68" t="s">
        <v>0</v>
      </c>
      <c r="E68" t="s">
        <v>15</v>
      </c>
      <c r="F68" s="3">
        <v>45504</v>
      </c>
      <c r="G68" t="s">
        <v>16</v>
      </c>
      <c r="H68" s="17">
        <v>-656.49</v>
      </c>
      <c r="I68" t="s">
        <v>5</v>
      </c>
      <c r="J68" t="s">
        <v>17</v>
      </c>
      <c r="K68" t="s">
        <v>0</v>
      </c>
      <c r="L68" t="s">
        <v>129</v>
      </c>
      <c r="M68" t="s">
        <v>8</v>
      </c>
      <c r="N68" t="s">
        <v>19</v>
      </c>
      <c r="O68" t="s">
        <v>10</v>
      </c>
      <c r="P68" t="s">
        <v>11</v>
      </c>
      <c r="Q68" s="3">
        <v>45504</v>
      </c>
    </row>
    <row r="69" spans="1:17" ht="14.1" customHeight="1" outlineLevel="3" x14ac:dyDescent="0.2">
      <c r="A69" s="2" t="s">
        <v>0</v>
      </c>
      <c r="B69" t="s">
        <v>130</v>
      </c>
      <c r="C69" t="s">
        <v>131</v>
      </c>
      <c r="D69" t="s">
        <v>0</v>
      </c>
      <c r="E69" t="s">
        <v>15</v>
      </c>
      <c r="F69" s="3">
        <v>45535</v>
      </c>
      <c r="G69" t="s">
        <v>16</v>
      </c>
      <c r="H69" s="4">
        <v>-375.36</v>
      </c>
      <c r="I69" t="s">
        <v>5</v>
      </c>
      <c r="J69" t="s">
        <v>17</v>
      </c>
      <c r="K69" t="s">
        <v>0</v>
      </c>
      <c r="L69" t="s">
        <v>132</v>
      </c>
      <c r="M69" t="s">
        <v>8</v>
      </c>
      <c r="N69" t="s">
        <v>19</v>
      </c>
      <c r="O69" t="s">
        <v>10</v>
      </c>
      <c r="P69" t="s">
        <v>11</v>
      </c>
      <c r="Q69" s="3">
        <v>45535</v>
      </c>
    </row>
    <row r="70" spans="1:17" ht="14.1" customHeight="1" outlineLevel="3" x14ac:dyDescent="0.2">
      <c r="A70" s="2" t="s">
        <v>0</v>
      </c>
      <c r="B70" t="s">
        <v>130</v>
      </c>
      <c r="C70" t="s">
        <v>133</v>
      </c>
      <c r="D70" t="s">
        <v>0</v>
      </c>
      <c r="E70" t="s">
        <v>15</v>
      </c>
      <c r="F70" s="3">
        <v>45535</v>
      </c>
      <c r="G70" t="s">
        <v>16</v>
      </c>
      <c r="H70" s="17">
        <v>-656.49</v>
      </c>
      <c r="I70" t="s">
        <v>5</v>
      </c>
      <c r="J70" t="s">
        <v>17</v>
      </c>
      <c r="K70" t="s">
        <v>0</v>
      </c>
      <c r="L70" t="s">
        <v>134</v>
      </c>
      <c r="M70" t="s">
        <v>8</v>
      </c>
      <c r="N70" t="s">
        <v>19</v>
      </c>
      <c r="O70" t="s">
        <v>10</v>
      </c>
      <c r="P70" t="s">
        <v>11</v>
      </c>
      <c r="Q70" s="3">
        <v>45535</v>
      </c>
    </row>
    <row r="71" spans="1:17" ht="14.1" customHeight="1" outlineLevel="3" x14ac:dyDescent="0.2">
      <c r="A71" s="2" t="s">
        <v>0</v>
      </c>
      <c r="B71" t="s">
        <v>135</v>
      </c>
      <c r="C71" t="s">
        <v>136</v>
      </c>
      <c r="D71" t="s">
        <v>0</v>
      </c>
      <c r="E71" t="s">
        <v>15</v>
      </c>
      <c r="F71" s="3">
        <v>45596</v>
      </c>
      <c r="G71" t="s">
        <v>16</v>
      </c>
      <c r="H71" s="4">
        <v>-527.02</v>
      </c>
      <c r="I71" t="s">
        <v>5</v>
      </c>
      <c r="J71" t="s">
        <v>17</v>
      </c>
      <c r="K71" t="s">
        <v>0</v>
      </c>
      <c r="L71" t="s">
        <v>137</v>
      </c>
      <c r="M71" t="s">
        <v>8</v>
      </c>
      <c r="N71" t="s">
        <v>19</v>
      </c>
      <c r="O71" t="s">
        <v>10</v>
      </c>
      <c r="P71" t="s">
        <v>11</v>
      </c>
      <c r="Q71" s="3">
        <v>45596</v>
      </c>
    </row>
    <row r="72" spans="1:17" outlineLevel="2" x14ac:dyDescent="0.2">
      <c r="A72" s="5" t="s">
        <v>138</v>
      </c>
      <c r="B72" s="5" t="s">
        <v>0</v>
      </c>
      <c r="C72" s="5" t="s">
        <v>0</v>
      </c>
      <c r="D72" s="5" t="s">
        <v>0</v>
      </c>
      <c r="E72" s="5" t="s">
        <v>0</v>
      </c>
      <c r="F72" s="6"/>
      <c r="G72" s="5" t="s">
        <v>0</v>
      </c>
      <c r="H72" s="7">
        <v>2442</v>
      </c>
      <c r="I72" s="5" t="s">
        <v>5</v>
      </c>
      <c r="J72" s="5" t="s">
        <v>0</v>
      </c>
      <c r="K72" s="5" t="s">
        <v>0</v>
      </c>
      <c r="L72" s="5" t="s">
        <v>0</v>
      </c>
      <c r="M72" s="5" t="s">
        <v>0</v>
      </c>
      <c r="N72" s="5" t="s">
        <v>0</v>
      </c>
      <c r="O72" s="5" t="s">
        <v>0</v>
      </c>
      <c r="P72" s="5" t="s">
        <v>0</v>
      </c>
      <c r="Q72" s="6"/>
    </row>
    <row r="73" spans="1:17" outlineLevel="1" x14ac:dyDescent="0.2">
      <c r="A73" s="5" t="s">
        <v>139</v>
      </c>
      <c r="B73" s="5" t="s">
        <v>0</v>
      </c>
      <c r="C73" s="5" t="s">
        <v>0</v>
      </c>
      <c r="D73" s="5" t="s">
        <v>0</v>
      </c>
      <c r="E73" s="5" t="s">
        <v>0</v>
      </c>
      <c r="F73" s="6"/>
      <c r="G73" s="5" t="s">
        <v>0</v>
      </c>
      <c r="H73" s="7">
        <v>2442</v>
      </c>
      <c r="I73" s="5" t="s">
        <v>5</v>
      </c>
      <c r="J73" s="5" t="s">
        <v>0</v>
      </c>
      <c r="K73" s="5" t="s">
        <v>0</v>
      </c>
      <c r="L73" s="5" t="s">
        <v>0</v>
      </c>
      <c r="M73" s="5" t="s">
        <v>0</v>
      </c>
      <c r="N73" s="5" t="s">
        <v>0</v>
      </c>
      <c r="O73" s="5" t="s">
        <v>0</v>
      </c>
      <c r="P73" s="5" t="s">
        <v>0</v>
      </c>
      <c r="Q73" s="6"/>
    </row>
    <row r="74" spans="1:17" x14ac:dyDescent="0.2">
      <c r="A74" s="8" t="s">
        <v>0</v>
      </c>
      <c r="B74" s="8" t="s">
        <v>0</v>
      </c>
      <c r="C74" s="8" t="s">
        <v>0</v>
      </c>
      <c r="D74" s="8" t="s">
        <v>0</v>
      </c>
      <c r="E74" s="8" t="s">
        <v>0</v>
      </c>
      <c r="F74" s="9"/>
      <c r="G74" s="8" t="s">
        <v>0</v>
      </c>
      <c r="H74" s="10">
        <v>2442</v>
      </c>
      <c r="I74" s="8" t="s">
        <v>5</v>
      </c>
      <c r="J74" s="8" t="s">
        <v>0</v>
      </c>
      <c r="K74" s="8" t="s">
        <v>0</v>
      </c>
      <c r="L74" s="8" t="s">
        <v>0</v>
      </c>
      <c r="M74" s="8" t="s">
        <v>0</v>
      </c>
      <c r="N74" s="8" t="s">
        <v>0</v>
      </c>
      <c r="O74" s="8" t="s">
        <v>0</v>
      </c>
      <c r="P74" s="8" t="s">
        <v>0</v>
      </c>
      <c r="Q74" s="9"/>
    </row>
    <row r="75" spans="1:17" x14ac:dyDescent="0.2">
      <c r="H75" s="25">
        <f>H74-I82</f>
        <v>830</v>
      </c>
      <c r="J75" s="12"/>
    </row>
    <row r="76" spans="1:17" x14ac:dyDescent="0.2">
      <c r="J76" s="12"/>
    </row>
    <row r="81" spans="7:11" x14ac:dyDescent="0.2">
      <c r="I81" s="12"/>
    </row>
    <row r="82" spans="7:11" x14ac:dyDescent="0.2">
      <c r="I82">
        <f>H93</f>
        <v>1612</v>
      </c>
      <c r="K82" t="s">
        <v>157</v>
      </c>
    </row>
    <row r="84" spans="7:11" x14ac:dyDescent="0.2">
      <c r="G84" t="s">
        <v>158</v>
      </c>
      <c r="H84">
        <v>208</v>
      </c>
      <c r="K84" s="12"/>
    </row>
    <row r="85" spans="7:11" x14ac:dyDescent="0.2">
      <c r="G85" s="13">
        <v>45413</v>
      </c>
      <c r="H85">
        <v>208</v>
      </c>
      <c r="K85" s="12"/>
    </row>
    <row r="86" spans="7:11" x14ac:dyDescent="0.2">
      <c r="G86" s="13">
        <v>45444</v>
      </c>
      <c r="H86">
        <v>208</v>
      </c>
    </row>
    <row r="87" spans="7:11" x14ac:dyDescent="0.2">
      <c r="G87" s="13">
        <v>45474</v>
      </c>
      <c r="H87">
        <v>208</v>
      </c>
    </row>
    <row r="88" spans="7:11" x14ac:dyDescent="0.2">
      <c r="G88" s="13">
        <v>45505</v>
      </c>
      <c r="H88">
        <v>156</v>
      </c>
    </row>
    <row r="89" spans="7:11" x14ac:dyDescent="0.2">
      <c r="G89" s="14">
        <v>45536</v>
      </c>
      <c r="H89" s="15">
        <v>156</v>
      </c>
      <c r="I89" s="15"/>
    </row>
    <row r="90" spans="7:11" x14ac:dyDescent="0.2">
      <c r="G90" s="13">
        <v>45566</v>
      </c>
      <c r="H90">
        <v>156</v>
      </c>
    </row>
    <row r="91" spans="7:11" x14ac:dyDescent="0.2">
      <c r="G91" s="13">
        <v>45597</v>
      </c>
      <c r="H91">
        <v>156</v>
      </c>
    </row>
    <row r="92" spans="7:11" x14ac:dyDescent="0.2">
      <c r="G92" s="13">
        <v>45627</v>
      </c>
      <c r="H92">
        <v>156</v>
      </c>
    </row>
    <row r="93" spans="7:11" x14ac:dyDescent="0.2">
      <c r="G93" s="16"/>
      <c r="H93" s="16">
        <f>SUM(H84:H92)</f>
        <v>1612</v>
      </c>
      <c r="I93" s="16" t="s">
        <v>159</v>
      </c>
      <c r="J93" s="16"/>
      <c r="K93" s="16"/>
    </row>
  </sheetData>
  <autoFilter ref="A1:Q75" xr:uid="{00000000-0001-0000-0000-000000000000}"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D620008A6A394A899FFF1D3A0DD3D2" ma:contentTypeVersion="13" ma:contentTypeDescription="Utwórz nowy dokument." ma:contentTypeScope="" ma:versionID="fc356e9bd6d36f15c2b425e70bf4690e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89dd083cc92bb712f123f95c1504342c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Props1.xml><?xml version="1.0" encoding="utf-8"?>
<ds:datastoreItem xmlns:ds="http://schemas.openxmlformats.org/officeDocument/2006/customXml" ds:itemID="{172272E5-581F-478F-8583-1245F44405E7}"/>
</file>

<file path=customXml/itemProps2.xml><?xml version="1.0" encoding="utf-8"?>
<ds:datastoreItem xmlns:ds="http://schemas.openxmlformats.org/officeDocument/2006/customXml" ds:itemID="{DDFCB641-5D2E-43E0-B3AB-355A9426EBEA}"/>
</file>

<file path=customXml/itemProps3.xml><?xml version="1.0" encoding="utf-8"?>
<ds:datastoreItem xmlns:ds="http://schemas.openxmlformats.org/officeDocument/2006/customXml" ds:itemID="{0711CD5B-F86D-435B-984C-599C4BE33C33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Czerwonka, Monika</cp:lastModifiedBy>
  <cp:revision>1</cp:revision>
  <dcterms:modified xsi:type="dcterms:W3CDTF">2025-01-13T14:12:31Z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Cat_7289232a-508d-46d5-bb6e-3434663f6014_Version">
    <vt:lpwstr>1</vt:lpwstr>
  </property>
  <property fmtid="{D5CDD505-2E9C-101B-9397-08002B2CF9AE}" pid="3" name="STCat_7289232a-508d-46d5-bb6e-3434663f6014_Id">
    <vt:lpwstr>7289232a-508d-46d5-bb6e-3434663f6014</vt:lpwstr>
  </property>
  <property fmtid="{D5CDD505-2E9C-101B-9397-08002B2CF9AE}" pid="4" name="STCat_7289232a-508d-46d5-bb6e-3434663f6014_Name">
    <vt:lpwstr>SensibleFileserver</vt:lpwstr>
  </property>
  <property fmtid="{D5CDD505-2E9C-101B-9397-08002B2CF9AE}" pid="5" name="ContentTypeId">
    <vt:lpwstr>0x0101005CD620008A6A394A899FFF1D3A0DD3D2</vt:lpwstr>
  </property>
</Properties>
</file>