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LNDZ01\Ksiegowosc\7982\PODATKI\CIT_kalkulacje_2024\12.2024_cit\"/>
    </mc:Choice>
  </mc:AlternateContent>
  <xr:revisionPtr revIDLastSave="0" documentId="13_ncr:1_{FCC7DF9B-8D22-4DED-968A-90F1750FF426}" xr6:coauthVersionLast="47" xr6:coauthVersionMax="47" xr10:uidLastSave="{00000000-0000-0000-0000-000000000000}"/>
  <bookViews>
    <workbookView xWindow="-23220" yWindow="285" windowWidth="21600" windowHeight="111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1" l="1"/>
  <c r="H37" i="1"/>
  <c r="H39" i="1" s="1"/>
</calcChain>
</file>

<file path=xl/sharedStrings.xml><?xml version="1.0" encoding="utf-8"?>
<sst xmlns="http://schemas.openxmlformats.org/spreadsheetml/2006/main" count="494" uniqueCount="106">
  <si>
    <t/>
  </si>
  <si>
    <t>20240422</t>
  </si>
  <si>
    <t>5024000010</t>
  </si>
  <si>
    <t>KR</t>
  </si>
  <si>
    <t>40</t>
  </si>
  <si>
    <t>PLN</t>
  </si>
  <si>
    <t>NK</t>
  </si>
  <si>
    <t>202404*LEASING SAMOCHODÓW OSOBOWYCH M-C 04/2024</t>
  </si>
  <si>
    <t>7982010290</t>
  </si>
  <si>
    <t>10798000</t>
  </si>
  <si>
    <t>432310</t>
  </si>
  <si>
    <t>7982010200</t>
  </si>
  <si>
    <t>20240515</t>
  </si>
  <si>
    <t>5024000048</t>
  </si>
  <si>
    <t>202405*LEASING SAMOCHODÓW OSOBOWYCH M-C 05/2024</t>
  </si>
  <si>
    <t>20240618</t>
  </si>
  <si>
    <t>5024000093</t>
  </si>
  <si>
    <t>202406*OPŁATY DOT.SAMOCHODÓW OSOBOWYCH 06/2024</t>
  </si>
  <si>
    <t>20240712</t>
  </si>
  <si>
    <t>5024000169</t>
  </si>
  <si>
    <t>202407*OPŁATY DOT.SAMOCHODÓW OSOBOWYCH 07/2024</t>
  </si>
  <si>
    <t>20240826</t>
  </si>
  <si>
    <t>5024000237</t>
  </si>
  <si>
    <t>202408*LEASING SAMOCHODÓW OSOBOWYCH M-C 08/2024</t>
  </si>
  <si>
    <t>60767820</t>
  </si>
  <si>
    <t>5024000238</t>
  </si>
  <si>
    <t>202408*PALIWO I AKCESORIA M-C 07/2024</t>
  </si>
  <si>
    <t>5024000239</t>
  </si>
  <si>
    <t>202408*OPŁATA ZA CESJĘ UMOWY LEASINGU</t>
  </si>
  <si>
    <t>20240828</t>
  </si>
  <si>
    <t>5024000242</t>
  </si>
  <si>
    <t>5024000243</t>
  </si>
  <si>
    <t>KG</t>
  </si>
  <si>
    <t>50</t>
  </si>
  <si>
    <t>202408*FV KORYGUJĄCA DO FV 2427824</t>
  </si>
  <si>
    <t>5024000244</t>
  </si>
  <si>
    <t>202408*NAJEM SAMOCHODU - B.KOCHANOWSKI</t>
  </si>
  <si>
    <t>60767388</t>
  </si>
  <si>
    <t>20240913</t>
  </si>
  <si>
    <t>5024000300</t>
  </si>
  <si>
    <t>202409*LEASING 09/2024</t>
  </si>
  <si>
    <t>20241230</t>
  </si>
  <si>
    <t>5024000522</t>
  </si>
  <si>
    <t>202412*NAJEM SAMOCHODU - B.KOCHANOWSKI</t>
  </si>
  <si>
    <t>25 % NKuP</t>
  </si>
  <si>
    <t>5024000304</t>
  </si>
  <si>
    <t>202409*REFAKTURA KOSZTÓW UBEZ. POJAZDÓW 09/2024</t>
  </si>
  <si>
    <t>5024000312</t>
  </si>
  <si>
    <t>202409*PALIWO DO SAM. OSOBOWYCH 08/2024</t>
  </si>
  <si>
    <t>5024000323</t>
  </si>
  <si>
    <t>202409*NAJEM SAMOCHODU - B.KOCHANOWSKI</t>
  </si>
  <si>
    <t>25% NKUP</t>
  </si>
  <si>
    <t>5024000049</t>
  </si>
  <si>
    <t>202405*PALIWO DO WE1T931, WE7N489 M-C 04/2024</t>
  </si>
  <si>
    <t>5024000369</t>
  </si>
  <si>
    <t>202410*LEASING SAMOCHDÓW M-C 10/2024</t>
  </si>
  <si>
    <t>5024000378</t>
  </si>
  <si>
    <t>202410*REFAKTURA ZA UBEZP. SAM. WE7N489</t>
  </si>
  <si>
    <t>5024000388</t>
  </si>
  <si>
    <t>202410*NAJEM SAMOCHODU - B.KOCHANOWSKI</t>
  </si>
  <si>
    <t>5024000419</t>
  </si>
  <si>
    <t>202410*PALIWO DO SAM. OSOBOWYCH 09/2024</t>
  </si>
  <si>
    <t>5024000447</t>
  </si>
  <si>
    <t>202411*LEASING SAMOCHODÓW M-C 11/2024</t>
  </si>
  <si>
    <t>5024000449</t>
  </si>
  <si>
    <t>202411*PALIWO DO SAM. OSOBOWYCH 10/2024</t>
  </si>
  <si>
    <t>5024000457</t>
  </si>
  <si>
    <t>202411*REFAKTURA ZA UBEZP. SAM. WE 7N489</t>
  </si>
  <si>
    <t>5024000481</t>
  </si>
  <si>
    <t>202411*NAJEM SAMOCHODU - B.KOCHANOWSKI</t>
  </si>
  <si>
    <t>5024000512</t>
  </si>
  <si>
    <t>202412*LEASING SAMOCHODÓW M-C 12/2024</t>
  </si>
  <si>
    <t>5024000567</t>
  </si>
  <si>
    <t>202412*PALIWO DO SAM. OSOBOWYCH 11/2024</t>
  </si>
  <si>
    <t>25%NKUP</t>
  </si>
  <si>
    <t>5024000094</t>
  </si>
  <si>
    <t>202406*PALIWO, AKCESORIA - OSOBOWE 06/2024</t>
  </si>
  <si>
    <t>5024000105</t>
  </si>
  <si>
    <t>202406*NAJEM SAMOCHODU - B.KOCHANOWSKI</t>
  </si>
  <si>
    <t>5024000170</t>
  </si>
  <si>
    <t>202407*PALIWO M-C 06/2024</t>
  </si>
  <si>
    <t>5024000179</t>
  </si>
  <si>
    <t>202407*BATERIA DO PILOTA</t>
  </si>
  <si>
    <t>60835111</t>
  </si>
  <si>
    <t>5024000187</t>
  </si>
  <si>
    <t>202407*NAJEM SAMOCHODU - B.KOCHANOWSKI</t>
  </si>
  <si>
    <t>'@01\QZaksięg.@</t>
  </si>
  <si>
    <t>Konto 432310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</si>
  <si>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</si>
  <si>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</si>
  <si>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</si>
  <si>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</si>
  <si>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</si>
  <si>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</si>
  <si>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</si>
  <si>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</si>
  <si>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</si>
  <si>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</si>
  <si>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</si>
  <si>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</si>
  <si>
    <t>MPK</t>
  </si>
  <si>
    <t>Konto przeciwstawne</t>
  </si>
  <si>
    <t>Konto KG</t>
  </si>
  <si>
    <t>Centrum zysku</t>
  </si>
  <si>
    <t>Data księgowania</t>
  </si>
  <si>
    <t>nkup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</si>
</sst>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4" fontId="0" fillId="0" borderId="0" xfId="0" applyNumberFormat="1" applyAlignment="1">
      <alignment vertical="top"/>
    </xf>
    <xf numFmtId="9" fontId="0" fillId="0" borderId="0" xfId="0" applyNumberFormat="1" applyAlignment="1">
      <alignment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01\QZaksięg.@" descr="@01\QZaksięg.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01\QZaksięg.@" descr="@01\QZaksięg.@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01\QZaksięg.@" descr="@01\QZaksięg.@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01\QZaksięg.@" descr="@01\QZaksięg.@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01\QZaksięg.@" descr="@01\QZaksięg.@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01\QZaksięg.@" descr="@01\QZaksięg.@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01\QZaksięg.@" descr="@01\QZaksięg.@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01\QZaksięg.@" descr="@01\QZaksięg.@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01\QZaksięg.@" descr="@01\QZaksięg.@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01\QZaksięg.@" descr="@01\QZaksięg.@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01\QZaksięg.@" descr="@01\QZaksięg.@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01\QZaksięg.@" descr="@01\QZaksięg.@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01\QZaksięg.@" descr="@01\QZaksięg.@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01\QZaksięg.@" descr="@01\QZaksięg.@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01\QZaksięg.@" descr="@01\QZaksięg.@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01\QZaksięg.@" descr="@01\QZaksięg.@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01\QZaksięg.@" descr="@01\QZaksięg.@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01\QZaksięg.@" descr="@01\QZaksięg.@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2" name="Picture@01\QZaksięg.@" descr="@01\QZaksięg.@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23" name="Picture@01\QZaksięg.@" descr="@01\QZaksięg.@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24" name="Picture@01\QZaksięg.@" descr="@01\QZaksięg.@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25" name="Picture@01\QZaksięg.@" descr="@01\QZaksięg.@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26" name="Picture@01\QZaksięg.@" descr="@01\QZaksięg.@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27" name="Picture@01\QZaksięg.@" descr="@01\QZaksięg.@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152400</xdr:colOff>
      <xdr:row>27</xdr:row>
      <xdr:rowOff>133350</xdr:rowOff>
    </xdr:to>
    <xdr:pic>
      <xdr:nvPicPr>
        <xdr:cNvPr id="28" name="Picture@01\QZaksięg.@" descr="@01\QZaksięg.@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152400</xdr:colOff>
      <xdr:row>28</xdr:row>
      <xdr:rowOff>133350</xdr:rowOff>
    </xdr:to>
    <xdr:pic>
      <xdr:nvPicPr>
        <xdr:cNvPr id="29" name="Picture@01\QZaksięg.@" descr="@01\QZaksięg.@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152400</xdr:colOff>
      <xdr:row>29</xdr:row>
      <xdr:rowOff>133350</xdr:rowOff>
    </xdr:to>
    <xdr:pic>
      <xdr:nvPicPr>
        <xdr:cNvPr id="30" name="Picture@01\QZaksięg.@" descr="@01\QZaksięg.@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152400</xdr:colOff>
      <xdr:row>30</xdr:row>
      <xdr:rowOff>133350</xdr:rowOff>
    </xdr:to>
    <xdr:pic>
      <xdr:nvPicPr>
        <xdr:cNvPr id="31" name="Picture@01\QZaksięg.@" descr="@01\QZaksięg.@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152400</xdr:colOff>
      <xdr:row>31</xdr:row>
      <xdr:rowOff>133350</xdr:rowOff>
    </xdr:to>
    <xdr:pic>
      <xdr:nvPicPr>
        <xdr:cNvPr id="32" name="Picture@01\QZaksięg.@" descr="@01\QZaksięg.@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"/>
  <sheetViews>
    <sheetView tabSelected="1" topLeftCell="A20" workbookViewId="0">
      <selection activeCell="H39" sqref="H39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9" bestFit="1" customWidth="1"/>
    <col min="9" max="9" width="5" bestFit="1" customWidth="1"/>
    <col min="10" max="10" width="13" bestFit="1" customWidth="1"/>
    <col min="11" max="11" width="19" bestFit="1" customWidth="1"/>
    <col min="12" max="12" width="49" bestFit="1" customWidth="1"/>
    <col min="13" max="13" width="12" bestFit="1" customWidth="1"/>
    <col min="14" max="15" width="10" bestFit="1" customWidth="1"/>
    <col min="16" max="16" width="15" bestFit="1" customWidth="1"/>
    <col min="17" max="17" width="18" bestFit="1" customWidth="1"/>
  </cols>
  <sheetData>
    <row r="1" spans="1:17" ht="51" x14ac:dyDescent="0.2">
      <c r="A1" s="11" t="s">
        <v>88</v>
      </c>
      <c r="B1" s="1" t="s">
        <v>89</v>
      </c>
      <c r="C1" s="1" t="s">
        <v>90</v>
      </c>
      <c r="D1" s="1" t="s">
        <v>91</v>
      </c>
      <c r="E1" s="11" t="s">
        <v>92</v>
      </c>
      <c r="F1" s="1" t="s">
        <v>93</v>
      </c>
      <c r="G1" s="11" t="s">
        <v>94</v>
      </c>
      <c r="H1" s="11" t="s">
        <v>95</v>
      </c>
      <c r="I1" s="11" t="s">
        <v>96</v>
      </c>
      <c r="J1" s="1" t="s">
        <v>97</v>
      </c>
      <c r="K1" s="1" t="s">
        <v>98</v>
      </c>
      <c r="L1" s="1" t="s">
        <v>99</v>
      </c>
      <c r="M1" s="1" t="s">
        <v>100</v>
      </c>
      <c r="N1" s="11" t="s">
        <v>101</v>
      </c>
      <c r="O1" s="1" t="s">
        <v>102</v>
      </c>
      <c r="P1" s="1" t="s">
        <v>103</v>
      </c>
      <c r="Q1" s="1" t="s">
        <v>104</v>
      </c>
    </row>
    <row r="2" spans="1:17" ht="14.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45400</v>
      </c>
      <c r="G2" t="s">
        <v>4</v>
      </c>
      <c r="H2" s="4">
        <v>363.63</v>
      </c>
      <c r="I2" t="s">
        <v>5</v>
      </c>
      <c r="J2" t="s">
        <v>6</v>
      </c>
      <c r="K2" t="s">
        <v>0</v>
      </c>
      <c r="L2" t="s">
        <v>7</v>
      </c>
      <c r="M2" t="s">
        <v>8</v>
      </c>
      <c r="N2" t="s">
        <v>9</v>
      </c>
      <c r="O2" t="s">
        <v>10</v>
      </c>
      <c r="P2" t="s">
        <v>11</v>
      </c>
      <c r="Q2" s="3">
        <v>45404</v>
      </c>
    </row>
    <row r="3" spans="1:17" ht="14.1" customHeight="1" outlineLevel="3" x14ac:dyDescent="0.2">
      <c r="A3" s="2" t="s">
        <v>0</v>
      </c>
      <c r="B3" t="s">
        <v>12</v>
      </c>
      <c r="C3" t="s">
        <v>13</v>
      </c>
      <c r="D3" t="s">
        <v>0</v>
      </c>
      <c r="E3" t="s">
        <v>3</v>
      </c>
      <c r="F3" s="3">
        <v>45425</v>
      </c>
      <c r="G3" t="s">
        <v>4</v>
      </c>
      <c r="H3" s="4">
        <v>363.63</v>
      </c>
      <c r="I3" t="s">
        <v>5</v>
      </c>
      <c r="J3" t="s">
        <v>6</v>
      </c>
      <c r="K3" t="s">
        <v>0</v>
      </c>
      <c r="L3" t="s">
        <v>14</v>
      </c>
      <c r="M3" t="s">
        <v>8</v>
      </c>
      <c r="N3" t="s">
        <v>9</v>
      </c>
      <c r="O3" t="s">
        <v>10</v>
      </c>
      <c r="P3" t="s">
        <v>11</v>
      </c>
      <c r="Q3" s="3">
        <v>45427</v>
      </c>
    </row>
    <row r="4" spans="1:17" ht="14.1" customHeight="1" outlineLevel="3" x14ac:dyDescent="0.2">
      <c r="A4" s="2" t="s">
        <v>0</v>
      </c>
      <c r="B4" t="s">
        <v>15</v>
      </c>
      <c r="C4" t="s">
        <v>16</v>
      </c>
      <c r="D4" t="s">
        <v>0</v>
      </c>
      <c r="E4" t="s">
        <v>3</v>
      </c>
      <c r="F4" s="3">
        <v>45461</v>
      </c>
      <c r="G4" t="s">
        <v>4</v>
      </c>
      <c r="H4" s="4">
        <v>363.63</v>
      </c>
      <c r="I4" t="s">
        <v>5</v>
      </c>
      <c r="J4" t="s">
        <v>6</v>
      </c>
      <c r="K4" t="s">
        <v>0</v>
      </c>
      <c r="L4" t="s">
        <v>17</v>
      </c>
      <c r="M4" t="s">
        <v>8</v>
      </c>
      <c r="N4" t="s">
        <v>9</v>
      </c>
      <c r="O4" t="s">
        <v>10</v>
      </c>
      <c r="P4" t="s">
        <v>11</v>
      </c>
      <c r="Q4" s="3">
        <v>45461</v>
      </c>
    </row>
    <row r="5" spans="1:17" ht="14.1" customHeight="1" outlineLevel="3" x14ac:dyDescent="0.2">
      <c r="A5" s="2" t="s">
        <v>0</v>
      </c>
      <c r="B5" t="s">
        <v>18</v>
      </c>
      <c r="C5" t="s">
        <v>19</v>
      </c>
      <c r="D5" t="s">
        <v>0</v>
      </c>
      <c r="E5" t="s">
        <v>3</v>
      </c>
      <c r="F5" s="3">
        <v>45485</v>
      </c>
      <c r="G5" t="s">
        <v>4</v>
      </c>
      <c r="H5" s="4">
        <v>363.63</v>
      </c>
      <c r="I5" t="s">
        <v>5</v>
      </c>
      <c r="J5" t="s">
        <v>6</v>
      </c>
      <c r="K5" t="s">
        <v>0</v>
      </c>
      <c r="L5" t="s">
        <v>20</v>
      </c>
      <c r="M5" t="s">
        <v>8</v>
      </c>
      <c r="N5" t="s">
        <v>9</v>
      </c>
      <c r="O5" t="s">
        <v>10</v>
      </c>
      <c r="P5" t="s">
        <v>11</v>
      </c>
      <c r="Q5" s="3">
        <v>45485</v>
      </c>
    </row>
    <row r="6" spans="1:17" ht="14.1" customHeight="1" outlineLevel="3" x14ac:dyDescent="0.2">
      <c r="A6" s="2" t="s">
        <v>0</v>
      </c>
      <c r="B6" t="s">
        <v>21</v>
      </c>
      <c r="C6" t="s">
        <v>22</v>
      </c>
      <c r="D6" t="s">
        <v>0</v>
      </c>
      <c r="E6" t="s">
        <v>3</v>
      </c>
      <c r="F6" s="3">
        <v>45509</v>
      </c>
      <c r="G6" t="s">
        <v>4</v>
      </c>
      <c r="H6" s="4">
        <v>363.63</v>
      </c>
      <c r="I6" t="s">
        <v>5</v>
      </c>
      <c r="J6" t="s">
        <v>6</v>
      </c>
      <c r="K6" t="s">
        <v>0</v>
      </c>
      <c r="L6" t="s">
        <v>23</v>
      </c>
      <c r="M6" t="s">
        <v>8</v>
      </c>
      <c r="N6" t="s">
        <v>24</v>
      </c>
      <c r="O6" t="s">
        <v>10</v>
      </c>
      <c r="P6" t="s">
        <v>11</v>
      </c>
      <c r="Q6" s="3">
        <v>45530</v>
      </c>
    </row>
    <row r="7" spans="1:17" ht="14.1" customHeight="1" outlineLevel="3" x14ac:dyDescent="0.2">
      <c r="A7" s="2" t="s">
        <v>0</v>
      </c>
      <c r="B7" t="s">
        <v>21</v>
      </c>
      <c r="C7" t="s">
        <v>25</v>
      </c>
      <c r="D7" t="s">
        <v>0</v>
      </c>
      <c r="E7" t="s">
        <v>3</v>
      </c>
      <c r="F7" s="3">
        <v>45517</v>
      </c>
      <c r="G7" t="s">
        <v>4</v>
      </c>
      <c r="H7" s="4">
        <v>228.14</v>
      </c>
      <c r="I7" t="s">
        <v>5</v>
      </c>
      <c r="J7" t="s">
        <v>6</v>
      </c>
      <c r="K7" t="s">
        <v>0</v>
      </c>
      <c r="L7" t="s">
        <v>26</v>
      </c>
      <c r="M7" t="s">
        <v>8</v>
      </c>
      <c r="N7" t="s">
        <v>24</v>
      </c>
      <c r="O7" t="s">
        <v>10</v>
      </c>
      <c r="P7" t="s">
        <v>11</v>
      </c>
      <c r="Q7" s="3">
        <v>45530</v>
      </c>
    </row>
    <row r="8" spans="1:17" ht="14.1" customHeight="1" outlineLevel="3" x14ac:dyDescent="0.2">
      <c r="A8" s="2" t="s">
        <v>0</v>
      </c>
      <c r="B8" t="s">
        <v>21</v>
      </c>
      <c r="C8" t="s">
        <v>27</v>
      </c>
      <c r="D8" t="s">
        <v>0</v>
      </c>
      <c r="E8" t="s">
        <v>3</v>
      </c>
      <c r="F8" s="3">
        <v>45510</v>
      </c>
      <c r="G8" t="s">
        <v>4</v>
      </c>
      <c r="H8" s="4">
        <v>460</v>
      </c>
      <c r="I8" t="s">
        <v>5</v>
      </c>
      <c r="J8" t="s">
        <v>6</v>
      </c>
      <c r="K8" t="s">
        <v>0</v>
      </c>
      <c r="L8" t="s">
        <v>28</v>
      </c>
      <c r="M8" t="s">
        <v>8</v>
      </c>
      <c r="N8" t="s">
        <v>24</v>
      </c>
      <c r="O8" t="s">
        <v>10</v>
      </c>
      <c r="P8" t="s">
        <v>11</v>
      </c>
      <c r="Q8" s="3">
        <v>45530</v>
      </c>
    </row>
    <row r="9" spans="1:17" ht="14.1" customHeight="1" outlineLevel="3" x14ac:dyDescent="0.2">
      <c r="A9" s="2" t="s">
        <v>0</v>
      </c>
      <c r="B9" t="s">
        <v>29</v>
      </c>
      <c r="C9" t="s">
        <v>30</v>
      </c>
      <c r="D9" t="s">
        <v>0</v>
      </c>
      <c r="E9" t="s">
        <v>3</v>
      </c>
      <c r="F9" s="3">
        <v>45516</v>
      </c>
      <c r="G9" t="s">
        <v>4</v>
      </c>
      <c r="H9" s="4">
        <v>363.63</v>
      </c>
      <c r="I9" t="s">
        <v>5</v>
      </c>
      <c r="J9" t="s">
        <v>6</v>
      </c>
      <c r="K9" t="s">
        <v>0</v>
      </c>
      <c r="L9" t="s">
        <v>23</v>
      </c>
      <c r="M9" t="s">
        <v>8</v>
      </c>
      <c r="N9" t="s">
        <v>9</v>
      </c>
      <c r="O9" t="s">
        <v>10</v>
      </c>
      <c r="P9" t="s">
        <v>11</v>
      </c>
      <c r="Q9" s="3">
        <v>45532</v>
      </c>
    </row>
    <row r="10" spans="1:17" ht="14.1" customHeight="1" outlineLevel="3" x14ac:dyDescent="0.2">
      <c r="A10" s="2" t="s">
        <v>0</v>
      </c>
      <c r="B10" t="s">
        <v>29</v>
      </c>
      <c r="C10" t="s">
        <v>31</v>
      </c>
      <c r="D10" t="s">
        <v>0</v>
      </c>
      <c r="E10" t="s">
        <v>32</v>
      </c>
      <c r="F10" s="3">
        <v>45531</v>
      </c>
      <c r="G10" t="s">
        <v>33</v>
      </c>
      <c r="H10" s="4">
        <v>-363.63</v>
      </c>
      <c r="I10" t="s">
        <v>5</v>
      </c>
      <c r="J10" t="s">
        <v>6</v>
      </c>
      <c r="K10" t="s">
        <v>0</v>
      </c>
      <c r="L10" t="s">
        <v>34</v>
      </c>
      <c r="M10" t="s">
        <v>8</v>
      </c>
      <c r="N10" t="s">
        <v>9</v>
      </c>
      <c r="O10" t="s">
        <v>10</v>
      </c>
      <c r="P10" t="s">
        <v>11</v>
      </c>
      <c r="Q10" s="3">
        <v>45532</v>
      </c>
    </row>
    <row r="11" spans="1:17" ht="14.1" customHeight="1" outlineLevel="3" x14ac:dyDescent="0.2">
      <c r="A11" s="2" t="s">
        <v>0</v>
      </c>
      <c r="B11" t="s">
        <v>29</v>
      </c>
      <c r="C11" t="s">
        <v>35</v>
      </c>
      <c r="D11" t="s">
        <v>0</v>
      </c>
      <c r="E11" t="s">
        <v>3</v>
      </c>
      <c r="F11" s="3">
        <v>45532</v>
      </c>
      <c r="G11" t="s">
        <v>4</v>
      </c>
      <c r="H11" s="4">
        <v>345</v>
      </c>
      <c r="I11" t="s">
        <v>5</v>
      </c>
      <c r="J11" t="s">
        <v>6</v>
      </c>
      <c r="K11" t="s">
        <v>0</v>
      </c>
      <c r="L11" t="s">
        <v>36</v>
      </c>
      <c r="M11" t="s">
        <v>8</v>
      </c>
      <c r="N11" t="s">
        <v>37</v>
      </c>
      <c r="O11" t="s">
        <v>10</v>
      </c>
      <c r="P11" t="s">
        <v>11</v>
      </c>
      <c r="Q11" s="3">
        <v>45532</v>
      </c>
    </row>
    <row r="12" spans="1:17" ht="14.1" customHeight="1" outlineLevel="3" x14ac:dyDescent="0.2">
      <c r="A12" s="2" t="s">
        <v>0</v>
      </c>
      <c r="B12" t="s">
        <v>38</v>
      </c>
      <c r="C12" t="s">
        <v>39</v>
      </c>
      <c r="D12" t="s">
        <v>0</v>
      </c>
      <c r="E12" t="s">
        <v>3</v>
      </c>
      <c r="F12" s="3">
        <v>45538</v>
      </c>
      <c r="G12" t="s">
        <v>4</v>
      </c>
      <c r="H12" s="4">
        <v>385.94</v>
      </c>
      <c r="I12" t="s">
        <v>5</v>
      </c>
      <c r="J12" t="s">
        <v>6</v>
      </c>
      <c r="K12" t="s">
        <v>0</v>
      </c>
      <c r="L12" t="s">
        <v>40</v>
      </c>
      <c r="M12" t="s">
        <v>8</v>
      </c>
      <c r="N12" t="s">
        <v>24</v>
      </c>
      <c r="O12" t="s">
        <v>10</v>
      </c>
      <c r="P12" t="s">
        <v>11</v>
      </c>
      <c r="Q12" s="3">
        <v>45548</v>
      </c>
    </row>
    <row r="13" spans="1:17" ht="14.1" customHeight="1" outlineLevel="3" x14ac:dyDescent="0.2">
      <c r="A13" s="2" t="s">
        <v>0</v>
      </c>
      <c r="B13" t="s">
        <v>41</v>
      </c>
      <c r="C13" t="s">
        <v>42</v>
      </c>
      <c r="D13" t="s">
        <v>0</v>
      </c>
      <c r="E13" t="s">
        <v>3</v>
      </c>
      <c r="F13" s="3">
        <v>45653</v>
      </c>
      <c r="G13" t="s">
        <v>4</v>
      </c>
      <c r="H13" s="4">
        <v>345</v>
      </c>
      <c r="I13" t="s">
        <v>5</v>
      </c>
      <c r="J13" t="s">
        <v>6</v>
      </c>
      <c r="K13" t="s">
        <v>0</v>
      </c>
      <c r="L13" t="s">
        <v>43</v>
      </c>
      <c r="M13" t="s">
        <v>8</v>
      </c>
      <c r="N13" t="s">
        <v>37</v>
      </c>
      <c r="O13" t="s">
        <v>10</v>
      </c>
      <c r="P13" t="s">
        <v>11</v>
      </c>
      <c r="Q13" s="3">
        <v>45656</v>
      </c>
    </row>
    <row r="14" spans="1:17" ht="14.1" customHeight="1" outlineLevel="3" x14ac:dyDescent="0.2">
      <c r="A14" s="2" t="s">
        <v>0</v>
      </c>
      <c r="B14" t="s">
        <v>44</v>
      </c>
      <c r="C14" t="s">
        <v>45</v>
      </c>
      <c r="D14" t="s">
        <v>0</v>
      </c>
      <c r="E14" t="s">
        <v>3</v>
      </c>
      <c r="F14" s="3">
        <v>45551</v>
      </c>
      <c r="G14" t="s">
        <v>4</v>
      </c>
      <c r="H14" s="4">
        <v>60.99</v>
      </c>
      <c r="I14" t="s">
        <v>5</v>
      </c>
      <c r="J14" t="s">
        <v>6</v>
      </c>
      <c r="K14" t="s">
        <v>0</v>
      </c>
      <c r="L14" t="s">
        <v>46</v>
      </c>
      <c r="M14" t="s">
        <v>8</v>
      </c>
      <c r="N14" t="s">
        <v>9</v>
      </c>
      <c r="O14" t="s">
        <v>10</v>
      </c>
      <c r="P14" t="s">
        <v>11</v>
      </c>
      <c r="Q14" s="3">
        <v>45551</v>
      </c>
    </row>
    <row r="15" spans="1:17" ht="14.1" customHeight="1" outlineLevel="3" x14ac:dyDescent="0.2">
      <c r="A15" s="2" t="s">
        <v>0</v>
      </c>
      <c r="B15" t="s">
        <v>44</v>
      </c>
      <c r="C15" t="s">
        <v>47</v>
      </c>
      <c r="D15" t="s">
        <v>0</v>
      </c>
      <c r="E15" t="s">
        <v>3</v>
      </c>
      <c r="F15" s="3">
        <v>45544</v>
      </c>
      <c r="G15" t="s">
        <v>4</v>
      </c>
      <c r="H15" s="4">
        <v>200.32</v>
      </c>
      <c r="I15" t="s">
        <v>5</v>
      </c>
      <c r="J15" t="s">
        <v>6</v>
      </c>
      <c r="K15" t="s">
        <v>0</v>
      </c>
      <c r="L15" t="s">
        <v>48</v>
      </c>
      <c r="M15" t="s">
        <v>8</v>
      </c>
      <c r="N15" t="s">
        <v>24</v>
      </c>
      <c r="O15" t="s">
        <v>10</v>
      </c>
      <c r="P15" t="s">
        <v>11</v>
      </c>
      <c r="Q15" s="3">
        <v>45559</v>
      </c>
    </row>
    <row r="16" spans="1:17" ht="14.1" customHeight="1" outlineLevel="3" x14ac:dyDescent="0.2">
      <c r="A16" s="2" t="s">
        <v>0</v>
      </c>
      <c r="B16" t="s">
        <v>44</v>
      </c>
      <c r="C16" t="s">
        <v>49</v>
      </c>
      <c r="D16" t="s">
        <v>0</v>
      </c>
      <c r="E16" t="s">
        <v>3</v>
      </c>
      <c r="F16" s="3">
        <v>45565</v>
      </c>
      <c r="G16" t="s">
        <v>4</v>
      </c>
      <c r="H16" s="4">
        <v>345</v>
      </c>
      <c r="I16" t="s">
        <v>5</v>
      </c>
      <c r="J16" t="s">
        <v>6</v>
      </c>
      <c r="K16" t="s">
        <v>0</v>
      </c>
      <c r="L16" t="s">
        <v>50</v>
      </c>
      <c r="M16" t="s">
        <v>8</v>
      </c>
      <c r="N16" t="s">
        <v>37</v>
      </c>
      <c r="O16" t="s">
        <v>10</v>
      </c>
      <c r="P16" t="s">
        <v>11</v>
      </c>
      <c r="Q16" s="3">
        <v>45565</v>
      </c>
    </row>
    <row r="17" spans="1:17" ht="14.1" customHeight="1" outlineLevel="3" x14ac:dyDescent="0.2">
      <c r="A17" s="2" t="s">
        <v>0</v>
      </c>
      <c r="B17" t="s">
        <v>51</v>
      </c>
      <c r="C17" t="s">
        <v>52</v>
      </c>
      <c r="D17" t="s">
        <v>0</v>
      </c>
      <c r="E17" t="s">
        <v>3</v>
      </c>
      <c r="F17" s="3">
        <v>45427</v>
      </c>
      <c r="G17" t="s">
        <v>4</v>
      </c>
      <c r="H17" s="4">
        <v>218.77</v>
      </c>
      <c r="I17" t="s">
        <v>5</v>
      </c>
      <c r="J17" t="s">
        <v>6</v>
      </c>
      <c r="K17" t="s">
        <v>0</v>
      </c>
      <c r="L17" t="s">
        <v>53</v>
      </c>
      <c r="M17" t="s">
        <v>8</v>
      </c>
      <c r="N17" t="s">
        <v>9</v>
      </c>
      <c r="O17" t="s">
        <v>10</v>
      </c>
      <c r="P17" t="s">
        <v>11</v>
      </c>
      <c r="Q17" s="3">
        <v>45427</v>
      </c>
    </row>
    <row r="18" spans="1:17" ht="14.1" customHeight="1" outlineLevel="3" x14ac:dyDescent="0.2">
      <c r="A18" s="2" t="s">
        <v>0</v>
      </c>
      <c r="B18" t="s">
        <v>51</v>
      </c>
      <c r="C18" t="s">
        <v>54</v>
      </c>
      <c r="D18" t="s">
        <v>0</v>
      </c>
      <c r="E18" t="s">
        <v>3</v>
      </c>
      <c r="F18" s="3">
        <v>45568</v>
      </c>
      <c r="G18" t="s">
        <v>4</v>
      </c>
      <c r="H18" s="4">
        <v>385.94</v>
      </c>
      <c r="I18" t="s">
        <v>5</v>
      </c>
      <c r="J18" t="s">
        <v>6</v>
      </c>
      <c r="K18" t="s">
        <v>0</v>
      </c>
      <c r="L18" t="s">
        <v>55</v>
      </c>
      <c r="M18" t="s">
        <v>8</v>
      </c>
      <c r="N18" t="s">
        <v>24</v>
      </c>
      <c r="O18" t="s">
        <v>10</v>
      </c>
      <c r="P18" t="s">
        <v>11</v>
      </c>
      <c r="Q18" s="3">
        <v>45582</v>
      </c>
    </row>
    <row r="19" spans="1:17" ht="14.1" customHeight="1" outlineLevel="3" x14ac:dyDescent="0.2">
      <c r="A19" s="2" t="s">
        <v>0</v>
      </c>
      <c r="B19" t="s">
        <v>51</v>
      </c>
      <c r="C19" t="s">
        <v>56</v>
      </c>
      <c r="D19" t="s">
        <v>0</v>
      </c>
      <c r="E19" t="s">
        <v>3</v>
      </c>
      <c r="F19" s="3">
        <v>45589</v>
      </c>
      <c r="G19" t="s">
        <v>4</v>
      </c>
      <c r="H19" s="4">
        <v>28.79</v>
      </c>
      <c r="I19" t="s">
        <v>5</v>
      </c>
      <c r="J19" t="s">
        <v>6</v>
      </c>
      <c r="K19" t="s">
        <v>0</v>
      </c>
      <c r="L19" t="s">
        <v>57</v>
      </c>
      <c r="M19" t="s">
        <v>8</v>
      </c>
      <c r="N19" t="s">
        <v>9</v>
      </c>
      <c r="O19" t="s">
        <v>10</v>
      </c>
      <c r="P19" t="s">
        <v>11</v>
      </c>
      <c r="Q19" s="3">
        <v>45589</v>
      </c>
    </row>
    <row r="20" spans="1:17" ht="14.1" customHeight="1" outlineLevel="3" x14ac:dyDescent="0.2">
      <c r="A20" s="2" t="s">
        <v>0</v>
      </c>
      <c r="B20" t="s">
        <v>51</v>
      </c>
      <c r="C20" t="s">
        <v>58</v>
      </c>
      <c r="D20" t="s">
        <v>0</v>
      </c>
      <c r="E20" t="s">
        <v>3</v>
      </c>
      <c r="F20" s="3">
        <v>45595</v>
      </c>
      <c r="G20" t="s">
        <v>4</v>
      </c>
      <c r="H20" s="4">
        <v>345</v>
      </c>
      <c r="I20" t="s">
        <v>5</v>
      </c>
      <c r="J20" t="s">
        <v>6</v>
      </c>
      <c r="K20" t="s">
        <v>0</v>
      </c>
      <c r="L20" t="s">
        <v>59</v>
      </c>
      <c r="M20" t="s">
        <v>8</v>
      </c>
      <c r="N20" t="s">
        <v>37</v>
      </c>
      <c r="O20" t="s">
        <v>10</v>
      </c>
      <c r="P20" t="s">
        <v>11</v>
      </c>
      <c r="Q20" s="3">
        <v>45596</v>
      </c>
    </row>
    <row r="21" spans="1:17" ht="14.1" customHeight="1" outlineLevel="3" x14ac:dyDescent="0.2">
      <c r="A21" s="2" t="s">
        <v>0</v>
      </c>
      <c r="B21" t="s">
        <v>51</v>
      </c>
      <c r="C21" t="s">
        <v>60</v>
      </c>
      <c r="D21" t="s">
        <v>0</v>
      </c>
      <c r="E21" t="s">
        <v>3</v>
      </c>
      <c r="F21" s="3">
        <v>45576</v>
      </c>
      <c r="G21" t="s">
        <v>4</v>
      </c>
      <c r="H21" s="4">
        <v>146.22</v>
      </c>
      <c r="I21" t="s">
        <v>5</v>
      </c>
      <c r="J21" t="s">
        <v>6</v>
      </c>
      <c r="K21" t="s">
        <v>0</v>
      </c>
      <c r="L21" t="s">
        <v>61</v>
      </c>
      <c r="M21" t="s">
        <v>8</v>
      </c>
      <c r="N21" t="s">
        <v>24</v>
      </c>
      <c r="O21" t="s">
        <v>10</v>
      </c>
      <c r="P21" t="s">
        <v>11</v>
      </c>
      <c r="Q21" s="3">
        <v>45596</v>
      </c>
    </row>
    <row r="22" spans="1:17" ht="14.1" customHeight="1" outlineLevel="3" x14ac:dyDescent="0.2">
      <c r="A22" s="2" t="s">
        <v>0</v>
      </c>
      <c r="B22" t="s">
        <v>51</v>
      </c>
      <c r="C22" t="s">
        <v>62</v>
      </c>
      <c r="D22" t="s">
        <v>0</v>
      </c>
      <c r="E22" t="s">
        <v>3</v>
      </c>
      <c r="F22" s="3">
        <v>45603</v>
      </c>
      <c r="G22" t="s">
        <v>4</v>
      </c>
      <c r="H22" s="4">
        <v>385.94</v>
      </c>
      <c r="I22" t="s">
        <v>5</v>
      </c>
      <c r="J22" t="s">
        <v>6</v>
      </c>
      <c r="K22" t="s">
        <v>0</v>
      </c>
      <c r="L22" t="s">
        <v>63</v>
      </c>
      <c r="M22" t="s">
        <v>8</v>
      </c>
      <c r="N22" t="s">
        <v>24</v>
      </c>
      <c r="O22" t="s">
        <v>10</v>
      </c>
      <c r="P22" t="s">
        <v>11</v>
      </c>
      <c r="Q22" s="3">
        <v>45621</v>
      </c>
    </row>
    <row r="23" spans="1:17" ht="14.1" customHeight="1" outlineLevel="3" x14ac:dyDescent="0.2">
      <c r="A23" s="2" t="s">
        <v>0</v>
      </c>
      <c r="B23" t="s">
        <v>51</v>
      </c>
      <c r="C23" t="s">
        <v>64</v>
      </c>
      <c r="D23" t="s">
        <v>0</v>
      </c>
      <c r="E23" t="s">
        <v>3</v>
      </c>
      <c r="F23" s="3">
        <v>45611</v>
      </c>
      <c r="G23" t="s">
        <v>4</v>
      </c>
      <c r="H23" s="4">
        <v>240.8</v>
      </c>
      <c r="I23" t="s">
        <v>5</v>
      </c>
      <c r="J23" t="s">
        <v>6</v>
      </c>
      <c r="K23" t="s">
        <v>0</v>
      </c>
      <c r="L23" t="s">
        <v>65</v>
      </c>
      <c r="M23" t="s">
        <v>8</v>
      </c>
      <c r="N23" t="s">
        <v>24</v>
      </c>
      <c r="O23" t="s">
        <v>10</v>
      </c>
      <c r="P23" t="s">
        <v>11</v>
      </c>
      <c r="Q23" s="3">
        <v>45623</v>
      </c>
    </row>
    <row r="24" spans="1:17" ht="14.1" customHeight="1" outlineLevel="3" x14ac:dyDescent="0.2">
      <c r="A24" s="2" t="s">
        <v>0</v>
      </c>
      <c r="B24" t="s">
        <v>51</v>
      </c>
      <c r="C24" t="s">
        <v>66</v>
      </c>
      <c r="D24" t="s">
        <v>0</v>
      </c>
      <c r="E24" t="s">
        <v>3</v>
      </c>
      <c r="F24" s="3">
        <v>45622</v>
      </c>
      <c r="G24" t="s">
        <v>4</v>
      </c>
      <c r="H24" s="4">
        <v>28.8</v>
      </c>
      <c r="I24" t="s">
        <v>5</v>
      </c>
      <c r="J24" t="s">
        <v>6</v>
      </c>
      <c r="K24" t="s">
        <v>0</v>
      </c>
      <c r="L24" t="s">
        <v>67</v>
      </c>
      <c r="M24" t="s">
        <v>8</v>
      </c>
      <c r="N24" t="s">
        <v>9</v>
      </c>
      <c r="O24" t="s">
        <v>10</v>
      </c>
      <c r="P24" t="s">
        <v>11</v>
      </c>
      <c r="Q24" s="3">
        <v>45626</v>
      </c>
    </row>
    <row r="25" spans="1:17" ht="14.1" customHeight="1" outlineLevel="3" x14ac:dyDescent="0.2">
      <c r="A25" s="2" t="s">
        <v>0</v>
      </c>
      <c r="B25" t="s">
        <v>51</v>
      </c>
      <c r="C25" t="s">
        <v>68</v>
      </c>
      <c r="D25" t="s">
        <v>0</v>
      </c>
      <c r="E25" t="s">
        <v>3</v>
      </c>
      <c r="F25" s="3">
        <v>45626</v>
      </c>
      <c r="G25" t="s">
        <v>4</v>
      </c>
      <c r="H25" s="4">
        <v>345</v>
      </c>
      <c r="I25" t="s">
        <v>5</v>
      </c>
      <c r="J25" t="s">
        <v>6</v>
      </c>
      <c r="K25" t="s">
        <v>0</v>
      </c>
      <c r="L25" t="s">
        <v>69</v>
      </c>
      <c r="M25" t="s">
        <v>8</v>
      </c>
      <c r="N25" t="s">
        <v>37</v>
      </c>
      <c r="O25" t="s">
        <v>10</v>
      </c>
      <c r="P25" t="s">
        <v>11</v>
      </c>
      <c r="Q25" s="3">
        <v>45626</v>
      </c>
    </row>
    <row r="26" spans="1:17" ht="14.1" customHeight="1" outlineLevel="3" x14ac:dyDescent="0.2">
      <c r="A26" s="2" t="s">
        <v>0</v>
      </c>
      <c r="B26" t="s">
        <v>51</v>
      </c>
      <c r="C26" t="s">
        <v>70</v>
      </c>
      <c r="D26" t="s">
        <v>0</v>
      </c>
      <c r="E26" t="s">
        <v>3</v>
      </c>
      <c r="F26" s="3">
        <v>45630</v>
      </c>
      <c r="G26" t="s">
        <v>4</v>
      </c>
      <c r="H26" s="4">
        <v>385.94</v>
      </c>
      <c r="I26" t="s">
        <v>5</v>
      </c>
      <c r="J26" t="s">
        <v>6</v>
      </c>
      <c r="K26" t="s">
        <v>0</v>
      </c>
      <c r="L26" t="s">
        <v>71</v>
      </c>
      <c r="M26" t="s">
        <v>8</v>
      </c>
      <c r="N26" t="s">
        <v>24</v>
      </c>
      <c r="O26" t="s">
        <v>10</v>
      </c>
      <c r="P26" t="s">
        <v>11</v>
      </c>
      <c r="Q26" s="3">
        <v>45642</v>
      </c>
    </row>
    <row r="27" spans="1:17" ht="14.1" customHeight="1" outlineLevel="3" x14ac:dyDescent="0.2">
      <c r="A27" s="2" t="s">
        <v>0</v>
      </c>
      <c r="B27" t="s">
        <v>51</v>
      </c>
      <c r="C27" t="s">
        <v>72</v>
      </c>
      <c r="D27" t="s">
        <v>0</v>
      </c>
      <c r="E27" t="s">
        <v>3</v>
      </c>
      <c r="F27" s="3">
        <v>45639</v>
      </c>
      <c r="G27" t="s">
        <v>4</v>
      </c>
      <c r="H27" s="4">
        <v>182.08</v>
      </c>
      <c r="I27" t="s">
        <v>5</v>
      </c>
      <c r="J27" t="s">
        <v>6</v>
      </c>
      <c r="K27" t="s">
        <v>0</v>
      </c>
      <c r="L27" t="s">
        <v>73</v>
      </c>
      <c r="M27" t="s">
        <v>8</v>
      </c>
      <c r="N27" t="s">
        <v>24</v>
      </c>
      <c r="O27" t="s">
        <v>10</v>
      </c>
      <c r="P27" t="s">
        <v>11</v>
      </c>
      <c r="Q27" s="3">
        <v>45657</v>
      </c>
    </row>
    <row r="28" spans="1:17" ht="14.1" customHeight="1" outlineLevel="3" x14ac:dyDescent="0.2">
      <c r="A28" s="2" t="s">
        <v>0</v>
      </c>
      <c r="B28" t="s">
        <v>74</v>
      </c>
      <c r="C28" t="s">
        <v>75</v>
      </c>
      <c r="D28" t="s">
        <v>0</v>
      </c>
      <c r="E28" t="s">
        <v>3</v>
      </c>
      <c r="F28" s="3">
        <v>45461</v>
      </c>
      <c r="G28" t="s">
        <v>4</v>
      </c>
      <c r="H28" s="4">
        <v>258.44</v>
      </c>
      <c r="I28" t="s">
        <v>5</v>
      </c>
      <c r="J28" t="s">
        <v>6</v>
      </c>
      <c r="K28" t="s">
        <v>0</v>
      </c>
      <c r="L28" t="s">
        <v>76</v>
      </c>
      <c r="M28" t="s">
        <v>8</v>
      </c>
      <c r="N28" t="s">
        <v>9</v>
      </c>
      <c r="O28" t="s">
        <v>10</v>
      </c>
      <c r="P28" t="s">
        <v>11</v>
      </c>
      <c r="Q28" s="3">
        <v>45461</v>
      </c>
    </row>
    <row r="29" spans="1:17" ht="14.1" customHeight="1" outlineLevel="3" x14ac:dyDescent="0.2">
      <c r="A29" s="2" t="s">
        <v>0</v>
      </c>
      <c r="B29" t="s">
        <v>74</v>
      </c>
      <c r="C29" t="s">
        <v>77</v>
      </c>
      <c r="D29" t="s">
        <v>0</v>
      </c>
      <c r="E29" t="s">
        <v>3</v>
      </c>
      <c r="F29" s="3">
        <v>45467</v>
      </c>
      <c r="G29" t="s">
        <v>4</v>
      </c>
      <c r="H29" s="4">
        <v>345</v>
      </c>
      <c r="I29" t="s">
        <v>5</v>
      </c>
      <c r="J29" t="s">
        <v>6</v>
      </c>
      <c r="K29" t="s">
        <v>0</v>
      </c>
      <c r="L29" t="s">
        <v>78</v>
      </c>
      <c r="M29" t="s">
        <v>8</v>
      </c>
      <c r="N29" t="s">
        <v>37</v>
      </c>
      <c r="O29" t="s">
        <v>10</v>
      </c>
      <c r="P29" t="s">
        <v>11</v>
      </c>
      <c r="Q29" s="3">
        <v>45468</v>
      </c>
    </row>
    <row r="30" spans="1:17" ht="14.1" customHeight="1" outlineLevel="3" x14ac:dyDescent="0.2">
      <c r="A30" s="2" t="s">
        <v>0</v>
      </c>
      <c r="B30" t="s">
        <v>74</v>
      </c>
      <c r="C30" t="s">
        <v>79</v>
      </c>
      <c r="D30" t="s">
        <v>0</v>
      </c>
      <c r="E30" t="s">
        <v>3</v>
      </c>
      <c r="F30" s="3">
        <v>45485</v>
      </c>
      <c r="G30" t="s">
        <v>4</v>
      </c>
      <c r="H30" s="4">
        <v>195.25</v>
      </c>
      <c r="I30" t="s">
        <v>5</v>
      </c>
      <c r="J30" t="s">
        <v>6</v>
      </c>
      <c r="K30" t="s">
        <v>0</v>
      </c>
      <c r="L30" t="s">
        <v>80</v>
      </c>
      <c r="M30" t="s">
        <v>8</v>
      </c>
      <c r="N30" t="s">
        <v>9</v>
      </c>
      <c r="O30" t="s">
        <v>10</v>
      </c>
      <c r="P30" t="s">
        <v>11</v>
      </c>
      <c r="Q30" s="3">
        <v>45488</v>
      </c>
    </row>
    <row r="31" spans="1:17" ht="14.1" customHeight="1" outlineLevel="3" x14ac:dyDescent="0.2">
      <c r="A31" s="2" t="s">
        <v>0</v>
      </c>
      <c r="B31" t="s">
        <v>74</v>
      </c>
      <c r="C31" t="s">
        <v>81</v>
      </c>
      <c r="D31" t="s">
        <v>0</v>
      </c>
      <c r="E31" t="s">
        <v>3</v>
      </c>
      <c r="F31" s="3">
        <v>45498</v>
      </c>
      <c r="G31" t="s">
        <v>4</v>
      </c>
      <c r="H31" s="4">
        <v>4.68</v>
      </c>
      <c r="I31" t="s">
        <v>5</v>
      </c>
      <c r="J31" t="s">
        <v>6</v>
      </c>
      <c r="K31" t="s">
        <v>0</v>
      </c>
      <c r="L31" t="s">
        <v>82</v>
      </c>
      <c r="M31" t="s">
        <v>8</v>
      </c>
      <c r="N31" t="s">
        <v>83</v>
      </c>
      <c r="O31" t="s">
        <v>10</v>
      </c>
      <c r="P31" t="s">
        <v>11</v>
      </c>
      <c r="Q31" s="3">
        <v>45502</v>
      </c>
    </row>
    <row r="32" spans="1:17" ht="14.1" customHeight="1" outlineLevel="3" x14ac:dyDescent="0.2">
      <c r="A32" s="2" t="s">
        <v>0</v>
      </c>
      <c r="B32" t="s">
        <v>74</v>
      </c>
      <c r="C32" t="s">
        <v>84</v>
      </c>
      <c r="D32" t="s">
        <v>0</v>
      </c>
      <c r="E32" t="s">
        <v>3</v>
      </c>
      <c r="F32" s="3">
        <v>45504</v>
      </c>
      <c r="G32" t="s">
        <v>4</v>
      </c>
      <c r="H32" s="4">
        <v>345</v>
      </c>
      <c r="I32" t="s">
        <v>5</v>
      </c>
      <c r="J32" t="s">
        <v>6</v>
      </c>
      <c r="K32" t="s">
        <v>0</v>
      </c>
      <c r="L32" t="s">
        <v>85</v>
      </c>
      <c r="M32" t="s">
        <v>8</v>
      </c>
      <c r="N32" t="s">
        <v>37</v>
      </c>
      <c r="O32" t="s">
        <v>10</v>
      </c>
      <c r="P32" t="s">
        <v>11</v>
      </c>
      <c r="Q32" s="3">
        <v>45504</v>
      </c>
    </row>
    <row r="33" spans="1:17" outlineLevel="2" x14ac:dyDescent="0.2">
      <c r="A33" s="5" t="s">
        <v>86</v>
      </c>
      <c r="B33" s="5" t="s">
        <v>0</v>
      </c>
      <c r="C33" s="5" t="s">
        <v>0</v>
      </c>
      <c r="D33" s="5" t="s">
        <v>0</v>
      </c>
      <c r="E33" s="5" t="s">
        <v>0</v>
      </c>
      <c r="F33" s="6"/>
      <c r="G33" s="5" t="s">
        <v>0</v>
      </c>
      <c r="H33" s="7">
        <v>8030.19</v>
      </c>
      <c r="I33" s="5" t="s">
        <v>5</v>
      </c>
      <c r="J33" s="5" t="s">
        <v>0</v>
      </c>
      <c r="K33" s="5" t="s">
        <v>0</v>
      </c>
      <c r="L33" s="5" t="s">
        <v>0</v>
      </c>
      <c r="M33" s="5" t="s">
        <v>0</v>
      </c>
      <c r="N33" s="5" t="s">
        <v>0</v>
      </c>
      <c r="O33" s="5" t="s">
        <v>0</v>
      </c>
      <c r="P33" s="5" t="s">
        <v>0</v>
      </c>
      <c r="Q33" s="6"/>
    </row>
    <row r="34" spans="1:17" outlineLevel="1" x14ac:dyDescent="0.2">
      <c r="A34" s="5" t="s">
        <v>87</v>
      </c>
      <c r="B34" s="5" t="s">
        <v>0</v>
      </c>
      <c r="C34" s="5" t="s">
        <v>0</v>
      </c>
      <c r="D34" s="5" t="s">
        <v>0</v>
      </c>
      <c r="E34" s="5" t="s">
        <v>0</v>
      </c>
      <c r="F34" s="6"/>
      <c r="G34" s="5" t="s">
        <v>0</v>
      </c>
      <c r="H34" s="7">
        <v>8030.19</v>
      </c>
      <c r="I34" s="5" t="s">
        <v>5</v>
      </c>
      <c r="J34" s="5" t="s">
        <v>0</v>
      </c>
      <c r="K34" s="5" t="s">
        <v>0</v>
      </c>
      <c r="L34" s="5" t="s">
        <v>0</v>
      </c>
      <c r="M34" s="5" t="s">
        <v>0</v>
      </c>
      <c r="N34" s="5" t="s">
        <v>0</v>
      </c>
      <c r="O34" s="5" t="s">
        <v>0</v>
      </c>
      <c r="P34" s="5" t="s">
        <v>0</v>
      </c>
      <c r="Q34" s="6"/>
    </row>
    <row r="35" spans="1:17" x14ac:dyDescent="0.2">
      <c r="A35" s="8" t="s">
        <v>0</v>
      </c>
      <c r="B35" s="8" t="s">
        <v>0</v>
      </c>
      <c r="C35" s="8" t="s">
        <v>0</v>
      </c>
      <c r="D35" s="8" t="s">
        <v>0</v>
      </c>
      <c r="E35" s="8" t="s">
        <v>0</v>
      </c>
      <c r="F35" s="9"/>
      <c r="G35" s="8" t="s">
        <v>0</v>
      </c>
      <c r="H35" s="10">
        <v>8030.19</v>
      </c>
      <c r="I35" s="8" t="s">
        <v>5</v>
      </c>
      <c r="J35" s="8" t="s">
        <v>0</v>
      </c>
      <c r="K35" s="8" t="s">
        <v>0</v>
      </c>
      <c r="L35" s="8" t="s">
        <v>0</v>
      </c>
      <c r="M35" s="8" t="s">
        <v>0</v>
      </c>
      <c r="N35" s="8" t="s">
        <v>0</v>
      </c>
      <c r="O35" s="8" t="s">
        <v>0</v>
      </c>
      <c r="P35" s="8" t="s">
        <v>0</v>
      </c>
      <c r="Q35" s="9"/>
    </row>
    <row r="37" spans="1:17" x14ac:dyDescent="0.2">
      <c r="H37" s="12">
        <f>H33*75%</f>
        <v>6022.6424999999999</v>
      </c>
      <c r="I37" s="13">
        <v>0.75</v>
      </c>
    </row>
    <row r="38" spans="1:17" x14ac:dyDescent="0.2">
      <c r="H38" s="12">
        <f>H34*25%</f>
        <v>2007.5474999999999</v>
      </c>
      <c r="I38" s="13">
        <v>0.25</v>
      </c>
      <c r="J38" t="s">
        <v>105</v>
      </c>
    </row>
    <row r="39" spans="1:17" x14ac:dyDescent="0.2">
      <c r="H39" s="12">
        <f>SUM(H37:H38)</f>
        <v>8030.19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4" ma:contentTypeDescription="Utwórz nowy dokument." ma:contentTypeScope="" ma:versionID="46e9b399afcb20ad816260eeb634360a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ef6f214e383761d418f94f1e0e2c64c2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2C2447FF-CD99-4AD1-AEAA-DE274020B8AA}"/>
</file>

<file path=customXml/itemProps2.xml><?xml version="1.0" encoding="utf-8"?>
<ds:datastoreItem xmlns:ds="http://schemas.openxmlformats.org/officeDocument/2006/customXml" ds:itemID="{F0389A45-87AD-44C6-BCAC-5AEF59469FD9}"/>
</file>

<file path=customXml/itemProps3.xml><?xml version="1.0" encoding="utf-8"?>
<ds:datastoreItem xmlns:ds="http://schemas.openxmlformats.org/officeDocument/2006/customXml" ds:itemID="{F36CB194-2B0E-4848-9396-58A5719ABCB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2025-01-13T10:27:28Z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7289232a-508d-46d5-bb6e-3434663f6014_Version">
    <vt:lpwstr>1</vt:lpwstr>
  </property>
  <property fmtid="{D5CDD505-2E9C-101B-9397-08002B2CF9AE}" pid="3" name="STCat_7289232a-508d-46d5-bb6e-3434663f6014_Id">
    <vt:lpwstr>7289232a-508d-46d5-bb6e-3434663f6014</vt:lpwstr>
  </property>
  <property fmtid="{D5CDD505-2E9C-101B-9397-08002B2CF9AE}" pid="4" name="STCat_7289232a-508d-46d5-bb6e-3434663f6014_Name">
    <vt:lpwstr>SensibleFileserver</vt:lpwstr>
  </property>
  <property fmtid="{D5CDD505-2E9C-101B-9397-08002B2CF9AE}" pid="5" name="ContentTypeId">
    <vt:lpwstr>0x0101005CD620008A6A394A899FFF1D3A0DD3D2</vt:lpwstr>
  </property>
</Properties>
</file>