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LNDZ01\Ksiegowosc\7982\PODATKI\CIT_kalkulacje_2024\11.2024_cit\"/>
    </mc:Choice>
  </mc:AlternateContent>
  <xr:revisionPtr revIDLastSave="0" documentId="13_ncr:1_{79564FF4-E9CD-4AD0-A607-6AD0BD15D27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H34" i="1"/>
  <c r="H36" i="1" s="1"/>
</calcChain>
</file>

<file path=xl/sharedStrings.xml><?xml version="1.0" encoding="utf-8"?>
<sst xmlns="http://schemas.openxmlformats.org/spreadsheetml/2006/main" count="323" uniqueCount="87">
  <si>
    <t/>
  </si>
  <si>
    <t>20240422</t>
  </si>
  <si>
    <t>5024000010</t>
  </si>
  <si>
    <t>KR</t>
  </si>
  <si>
    <t>40</t>
  </si>
  <si>
    <t>PLN</t>
  </si>
  <si>
    <t>NK</t>
  </si>
  <si>
    <t>202404*LEASING SAMOCHODÓW OSOBOWYCH M-C 04/2024</t>
  </si>
  <si>
    <t>20240515</t>
  </si>
  <si>
    <t>5024000048</t>
  </si>
  <si>
    <t>202405*LEASING SAMOCHODÓW OSOBOWYCH M-C 05/2024</t>
  </si>
  <si>
    <t>20240618</t>
  </si>
  <si>
    <t>5024000093</t>
  </si>
  <si>
    <t>202406*OPŁATY DOT.SAMOCHODÓW OSOBOWYCH 06/2024</t>
  </si>
  <si>
    <t>20240712</t>
  </si>
  <si>
    <t>5024000169</t>
  </si>
  <si>
    <t>202407*OPŁATY DOT.SAMOCHODÓW OSOBOWYCH 07/2024</t>
  </si>
  <si>
    <t>20240826</t>
  </si>
  <si>
    <t>5024000237</t>
  </si>
  <si>
    <t>202408*LEASING SAMOCHODÓW OSOBOWYCH M-C 08/2024</t>
  </si>
  <si>
    <t>5024000238</t>
  </si>
  <si>
    <t>202408*PALIWO I AKCESORIA M-C 07/2024</t>
  </si>
  <si>
    <t>5024000239</t>
  </si>
  <si>
    <t>202408*OPŁATA ZA CESJĘ UMOWY LEASINGU</t>
  </si>
  <si>
    <t>20240828</t>
  </si>
  <si>
    <t>5024000242</t>
  </si>
  <si>
    <t>5024000243</t>
  </si>
  <si>
    <t>KG</t>
  </si>
  <si>
    <t>50</t>
  </si>
  <si>
    <t>202408*FV KORYGUJĄCA DO FV 2427824</t>
  </si>
  <si>
    <t>5024000244</t>
  </si>
  <si>
    <t>202408*NAJEM SAMOCHODU - B.KOCHANOWSKI</t>
  </si>
  <si>
    <t>20240913</t>
  </si>
  <si>
    <t>5024000300</t>
  </si>
  <si>
    <t>202409*LEASING 09/2024</t>
  </si>
  <si>
    <t>25 % NKuP</t>
  </si>
  <si>
    <t>5024000304</t>
  </si>
  <si>
    <t>202409*REFAKTURA KOSZTÓW UBEZ. POJAZDÓW 09/2024</t>
  </si>
  <si>
    <t>5024000312</t>
  </si>
  <si>
    <t>202409*PALIWO DO SAM. OSOBOWYCH 08/2024</t>
  </si>
  <si>
    <t>5024000323</t>
  </si>
  <si>
    <t>202409*NAJEM SAMOCHODU - B.KOCHANOWSKI</t>
  </si>
  <si>
    <t>25% NKUP</t>
  </si>
  <si>
    <t>5024000049</t>
  </si>
  <si>
    <t>202405*PALIWO DO WE1T931, WE7N489 M-C 04/2024</t>
  </si>
  <si>
    <t>5024000369</t>
  </si>
  <si>
    <t>202410*LEASING SAMOCHDÓW M-C 10/2024</t>
  </si>
  <si>
    <t>5024000378</t>
  </si>
  <si>
    <t>202410*REFAKTURA ZA UBEZP. SAM. WE7N489</t>
  </si>
  <si>
    <t>5024000388</t>
  </si>
  <si>
    <t>202410*NAJEM SAMOCHODU - B.KOCHANOWSKI</t>
  </si>
  <si>
    <t>5024000419</t>
  </si>
  <si>
    <t>202410*PALIWO DO SAM. OSOBOWYCH 09/2024</t>
  </si>
  <si>
    <t>5024000447</t>
  </si>
  <si>
    <t>202411*LEASING SAMOCHODÓW M-C 11/2024</t>
  </si>
  <si>
    <t>5024000449</t>
  </si>
  <si>
    <t>202411*PALIWO DO SAM. OSOBOWYCH 10/2024</t>
  </si>
  <si>
    <t>5024000457</t>
  </si>
  <si>
    <t>202411*REFAKTURA ZA UBEZP. SAM. WE 7N489</t>
  </si>
  <si>
    <t>5024000481</t>
  </si>
  <si>
    <t>202411*NAJEM SAMOCHODU - B.KOCHANOWSKI</t>
  </si>
  <si>
    <t>25%NKUP</t>
  </si>
  <si>
    <t>5024000094</t>
  </si>
  <si>
    <t>202406*PALIWO, AKCESORIA - OSOBOWE 06/2024</t>
  </si>
  <si>
    <t>5024000105</t>
  </si>
  <si>
    <t>202406*NAJEM SAMOCHODU - B.KOCHANOWSKI</t>
  </si>
  <si>
    <t>5024000170</t>
  </si>
  <si>
    <t>202407*PALIWO M-C 06/2024</t>
  </si>
  <si>
    <t>5024000179</t>
  </si>
  <si>
    <t>202407*BATERIA DO PILOTA</t>
  </si>
  <si>
    <t>5024000187</t>
  </si>
  <si>
    <t>202407*NAJEM SAMOCHODU - B.KOCHANOWSKI</t>
  </si>
  <si>
    <t>'@01\QZaksięg.@</t>
  </si>
  <si>
    <t>Konto 432310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</si>
  <si>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</si>
  <si>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</si>
  <si>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</si>
  <si>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</si>
  <si>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</si>
  <si>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</si>
  <si>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</si>
  <si>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</si>
  <si>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</si>
  <si>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</si>
  <si>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</si>
  <si>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</si>
  <si>
    <t>nkup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</si>
</sst>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4" fontId="0" fillId="0" borderId="0" xfId="0" applyNumberFormat="1" applyAlignment="1">
      <alignment vertical="top"/>
    </xf>
    <xf numFmtId="9" fontId="0" fillId="0" borderId="0" xfId="0" applyNumberFormat="1" applyAlignment="1">
      <alignment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01\QZaksięg.@" descr="@01\QZaksięg.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01\QZaksięg.@" descr="@01\QZaksięg.@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01\QZaksięg.@" descr="@01\QZaksięg.@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01\QZaksięg.@" descr="@01\QZaksięg.@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01\QZaksięg.@" descr="@01\QZaksięg.@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01\QZaksięg.@" descr="@01\QZaksięg.@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01\QZaksięg.@" descr="@01\QZaksięg.@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01\QZaksięg.@" descr="@01\QZaksięg.@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01\QZaksięg.@" descr="@01\QZaksięg.@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01\QZaksięg.@" descr="@01\QZaksięg.@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01\QZaksięg.@" descr="@01\QZaksięg.@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01\QZaksięg.@" descr="@01\QZaksięg.@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01\QZaksięg.@" descr="@01\QZaksięg.@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01\QZaksięg.@" descr="@01\QZaksięg.@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01\QZaksięg.@" descr="@01\QZaksięg.@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01\QZaksięg.@" descr="@01\QZaksięg.@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01\QZaksięg.@" descr="@01\QZaksięg.@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01\QZaksięg.@" descr="@01\QZaksięg.@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2" name="Picture@01\QZaksięg.@" descr="@01\QZaksięg.@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23" name="Picture@01\QZaksięg.@" descr="@01\QZaksięg.@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24" name="Picture@01\QZaksięg.@" descr="@01\QZaksięg.@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25" name="Picture@01\QZaksięg.@" descr="@01\QZaksięg.@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26" name="Picture@01\QZaksięg.@" descr="@01\QZaksięg.@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27" name="Picture@01\QZaksięg.@" descr="@01\QZaksięg.@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152400</xdr:colOff>
      <xdr:row>27</xdr:row>
      <xdr:rowOff>133350</xdr:rowOff>
    </xdr:to>
    <xdr:pic>
      <xdr:nvPicPr>
        <xdr:cNvPr id="28" name="Picture@01\QZaksięg.@" descr="@01\QZaksięg.@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152400</xdr:colOff>
      <xdr:row>28</xdr:row>
      <xdr:rowOff>133350</xdr:rowOff>
    </xdr:to>
    <xdr:pic>
      <xdr:nvPicPr>
        <xdr:cNvPr id="29" name="Picture@01\QZaksięg.@" descr="@01\QZaksięg.@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tabSelected="1" workbookViewId="0">
      <selection activeCell="H36" sqref="H36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9" bestFit="1" customWidth="1"/>
    <col min="9" max="9" width="5" bestFit="1" customWidth="1"/>
    <col min="10" max="10" width="13" bestFit="1" customWidth="1"/>
    <col min="11" max="11" width="19" bestFit="1" customWidth="1"/>
    <col min="12" max="12" width="49" bestFit="1" customWidth="1"/>
  </cols>
  <sheetData>
    <row r="1" spans="1:12" ht="51" x14ac:dyDescent="0.2">
      <c r="A1" s="11" t="s">
        <v>74</v>
      </c>
      <c r="B1" s="1" t="s">
        <v>75</v>
      </c>
      <c r="C1" s="1" t="s">
        <v>76</v>
      </c>
      <c r="D1" s="1" t="s">
        <v>77</v>
      </c>
      <c r="E1" s="11" t="s">
        <v>78</v>
      </c>
      <c r="F1" s="1" t="s">
        <v>79</v>
      </c>
      <c r="G1" s="11" t="s">
        <v>80</v>
      </c>
      <c r="H1" s="11" t="s">
        <v>81</v>
      </c>
      <c r="I1" s="11" t="s">
        <v>82</v>
      </c>
      <c r="J1" s="1" t="s">
        <v>83</v>
      </c>
      <c r="K1" s="1" t="s">
        <v>84</v>
      </c>
      <c r="L1" s="1" t="s">
        <v>85</v>
      </c>
    </row>
    <row r="2" spans="1:12" ht="14.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45400</v>
      </c>
      <c r="G2" t="s">
        <v>4</v>
      </c>
      <c r="H2" s="4">
        <v>363.63</v>
      </c>
      <c r="I2" t="s">
        <v>5</v>
      </c>
      <c r="J2" t="s">
        <v>6</v>
      </c>
      <c r="K2" t="s">
        <v>0</v>
      </c>
      <c r="L2" t="s">
        <v>7</v>
      </c>
    </row>
    <row r="3" spans="1:12" ht="14.1" customHeight="1" outlineLevel="3" x14ac:dyDescent="0.2">
      <c r="A3" s="2" t="s">
        <v>0</v>
      </c>
      <c r="B3" t="s">
        <v>8</v>
      </c>
      <c r="C3" t="s">
        <v>9</v>
      </c>
      <c r="D3" t="s">
        <v>0</v>
      </c>
      <c r="E3" t="s">
        <v>3</v>
      </c>
      <c r="F3" s="3">
        <v>45425</v>
      </c>
      <c r="G3" t="s">
        <v>4</v>
      </c>
      <c r="H3" s="4">
        <v>363.63</v>
      </c>
      <c r="I3" t="s">
        <v>5</v>
      </c>
      <c r="J3" t="s">
        <v>6</v>
      </c>
      <c r="K3" t="s">
        <v>0</v>
      </c>
      <c r="L3" t="s">
        <v>10</v>
      </c>
    </row>
    <row r="4" spans="1:12" ht="14.1" customHeight="1" outlineLevel="3" x14ac:dyDescent="0.2">
      <c r="A4" s="2" t="s">
        <v>0</v>
      </c>
      <c r="B4" t="s">
        <v>11</v>
      </c>
      <c r="C4" t="s">
        <v>12</v>
      </c>
      <c r="D4" t="s">
        <v>0</v>
      </c>
      <c r="E4" t="s">
        <v>3</v>
      </c>
      <c r="F4" s="3">
        <v>45461</v>
      </c>
      <c r="G4" t="s">
        <v>4</v>
      </c>
      <c r="H4" s="4">
        <v>363.63</v>
      </c>
      <c r="I4" t="s">
        <v>5</v>
      </c>
      <c r="J4" t="s">
        <v>6</v>
      </c>
      <c r="K4" t="s">
        <v>0</v>
      </c>
      <c r="L4" t="s">
        <v>13</v>
      </c>
    </row>
    <row r="5" spans="1:12" ht="14.1" customHeight="1" outlineLevel="3" x14ac:dyDescent="0.2">
      <c r="A5" s="2" t="s">
        <v>0</v>
      </c>
      <c r="B5" t="s">
        <v>14</v>
      </c>
      <c r="C5" t="s">
        <v>15</v>
      </c>
      <c r="D5" t="s">
        <v>0</v>
      </c>
      <c r="E5" t="s">
        <v>3</v>
      </c>
      <c r="F5" s="3">
        <v>45485</v>
      </c>
      <c r="G5" t="s">
        <v>4</v>
      </c>
      <c r="H5" s="4">
        <v>363.63</v>
      </c>
      <c r="I5" t="s">
        <v>5</v>
      </c>
      <c r="J5" t="s">
        <v>6</v>
      </c>
      <c r="K5" t="s">
        <v>0</v>
      </c>
      <c r="L5" t="s">
        <v>16</v>
      </c>
    </row>
    <row r="6" spans="1:12" ht="14.1" customHeight="1" outlineLevel="3" x14ac:dyDescent="0.2">
      <c r="A6" s="2" t="s">
        <v>0</v>
      </c>
      <c r="B6" t="s">
        <v>17</v>
      </c>
      <c r="C6" t="s">
        <v>18</v>
      </c>
      <c r="D6" t="s">
        <v>0</v>
      </c>
      <c r="E6" t="s">
        <v>3</v>
      </c>
      <c r="F6" s="3">
        <v>45509</v>
      </c>
      <c r="G6" t="s">
        <v>4</v>
      </c>
      <c r="H6" s="4">
        <v>363.63</v>
      </c>
      <c r="I6" t="s">
        <v>5</v>
      </c>
      <c r="J6" t="s">
        <v>6</v>
      </c>
      <c r="K6" t="s">
        <v>0</v>
      </c>
      <c r="L6" t="s">
        <v>19</v>
      </c>
    </row>
    <row r="7" spans="1:12" ht="14.1" customHeight="1" outlineLevel="3" x14ac:dyDescent="0.2">
      <c r="A7" s="2" t="s">
        <v>0</v>
      </c>
      <c r="B7" t="s">
        <v>17</v>
      </c>
      <c r="C7" t="s">
        <v>20</v>
      </c>
      <c r="D7" t="s">
        <v>0</v>
      </c>
      <c r="E7" t="s">
        <v>3</v>
      </c>
      <c r="F7" s="3">
        <v>45517</v>
      </c>
      <c r="G7" t="s">
        <v>4</v>
      </c>
      <c r="H7" s="4">
        <v>228.14</v>
      </c>
      <c r="I7" t="s">
        <v>5</v>
      </c>
      <c r="J7" t="s">
        <v>6</v>
      </c>
      <c r="K7" t="s">
        <v>0</v>
      </c>
      <c r="L7" t="s">
        <v>21</v>
      </c>
    </row>
    <row r="8" spans="1:12" ht="14.1" customHeight="1" outlineLevel="3" x14ac:dyDescent="0.2">
      <c r="A8" s="2" t="s">
        <v>0</v>
      </c>
      <c r="B8" t="s">
        <v>17</v>
      </c>
      <c r="C8" t="s">
        <v>22</v>
      </c>
      <c r="D8" t="s">
        <v>0</v>
      </c>
      <c r="E8" t="s">
        <v>3</v>
      </c>
      <c r="F8" s="3">
        <v>45510</v>
      </c>
      <c r="G8" t="s">
        <v>4</v>
      </c>
      <c r="H8" s="4">
        <v>460</v>
      </c>
      <c r="I8" t="s">
        <v>5</v>
      </c>
      <c r="J8" t="s">
        <v>6</v>
      </c>
      <c r="K8" t="s">
        <v>0</v>
      </c>
      <c r="L8" t="s">
        <v>23</v>
      </c>
    </row>
    <row r="9" spans="1:12" ht="14.1" customHeight="1" outlineLevel="3" x14ac:dyDescent="0.2">
      <c r="A9" s="2" t="s">
        <v>0</v>
      </c>
      <c r="B9" t="s">
        <v>24</v>
      </c>
      <c r="C9" t="s">
        <v>25</v>
      </c>
      <c r="D9" t="s">
        <v>0</v>
      </c>
      <c r="E9" t="s">
        <v>3</v>
      </c>
      <c r="F9" s="3">
        <v>45516</v>
      </c>
      <c r="G9" t="s">
        <v>4</v>
      </c>
      <c r="H9" s="4">
        <v>363.63</v>
      </c>
      <c r="I9" t="s">
        <v>5</v>
      </c>
      <c r="J9" t="s">
        <v>6</v>
      </c>
      <c r="K9" t="s">
        <v>0</v>
      </c>
      <c r="L9" t="s">
        <v>19</v>
      </c>
    </row>
    <row r="10" spans="1:12" ht="14.1" customHeight="1" outlineLevel="3" x14ac:dyDescent="0.2">
      <c r="A10" s="2" t="s">
        <v>0</v>
      </c>
      <c r="B10" t="s">
        <v>24</v>
      </c>
      <c r="C10" t="s">
        <v>26</v>
      </c>
      <c r="D10" t="s">
        <v>0</v>
      </c>
      <c r="E10" t="s">
        <v>27</v>
      </c>
      <c r="F10" s="3">
        <v>45531</v>
      </c>
      <c r="G10" t="s">
        <v>28</v>
      </c>
      <c r="H10" s="4">
        <v>-363.63</v>
      </c>
      <c r="I10" t="s">
        <v>5</v>
      </c>
      <c r="J10" t="s">
        <v>6</v>
      </c>
      <c r="K10" t="s">
        <v>0</v>
      </c>
      <c r="L10" t="s">
        <v>29</v>
      </c>
    </row>
    <row r="11" spans="1:12" ht="14.1" customHeight="1" outlineLevel="3" x14ac:dyDescent="0.2">
      <c r="A11" s="2" t="s">
        <v>0</v>
      </c>
      <c r="B11" t="s">
        <v>24</v>
      </c>
      <c r="C11" t="s">
        <v>30</v>
      </c>
      <c r="D11" t="s">
        <v>0</v>
      </c>
      <c r="E11" t="s">
        <v>3</v>
      </c>
      <c r="F11" s="3">
        <v>45532</v>
      </c>
      <c r="G11" t="s">
        <v>4</v>
      </c>
      <c r="H11" s="4">
        <v>345</v>
      </c>
      <c r="I11" t="s">
        <v>5</v>
      </c>
      <c r="J11" t="s">
        <v>6</v>
      </c>
      <c r="K11" t="s">
        <v>0</v>
      </c>
      <c r="L11" t="s">
        <v>31</v>
      </c>
    </row>
    <row r="12" spans="1:12" ht="14.1" customHeight="1" outlineLevel="3" x14ac:dyDescent="0.2">
      <c r="A12" s="2" t="s">
        <v>0</v>
      </c>
      <c r="B12" t="s">
        <v>32</v>
      </c>
      <c r="C12" t="s">
        <v>33</v>
      </c>
      <c r="D12" t="s">
        <v>0</v>
      </c>
      <c r="E12" t="s">
        <v>3</v>
      </c>
      <c r="F12" s="3">
        <v>45538</v>
      </c>
      <c r="G12" t="s">
        <v>4</v>
      </c>
      <c r="H12" s="4">
        <v>385.94</v>
      </c>
      <c r="I12" t="s">
        <v>5</v>
      </c>
      <c r="J12" t="s">
        <v>6</v>
      </c>
      <c r="K12" t="s">
        <v>0</v>
      </c>
      <c r="L12" t="s">
        <v>34</v>
      </c>
    </row>
    <row r="13" spans="1:12" ht="14.1" customHeight="1" outlineLevel="3" x14ac:dyDescent="0.2">
      <c r="A13" s="2" t="s">
        <v>0</v>
      </c>
      <c r="B13" t="s">
        <v>35</v>
      </c>
      <c r="C13" t="s">
        <v>36</v>
      </c>
      <c r="D13" t="s">
        <v>0</v>
      </c>
      <c r="E13" t="s">
        <v>3</v>
      </c>
      <c r="F13" s="3">
        <v>45551</v>
      </c>
      <c r="G13" t="s">
        <v>4</v>
      </c>
      <c r="H13" s="4">
        <v>60.99</v>
      </c>
      <c r="I13" t="s">
        <v>5</v>
      </c>
      <c r="J13" t="s">
        <v>6</v>
      </c>
      <c r="K13" t="s">
        <v>0</v>
      </c>
      <c r="L13" t="s">
        <v>37</v>
      </c>
    </row>
    <row r="14" spans="1:12" ht="14.1" customHeight="1" outlineLevel="3" x14ac:dyDescent="0.2">
      <c r="A14" s="2" t="s">
        <v>0</v>
      </c>
      <c r="B14" t="s">
        <v>35</v>
      </c>
      <c r="C14" t="s">
        <v>38</v>
      </c>
      <c r="D14" t="s">
        <v>0</v>
      </c>
      <c r="E14" t="s">
        <v>3</v>
      </c>
      <c r="F14" s="3">
        <v>45544</v>
      </c>
      <c r="G14" t="s">
        <v>4</v>
      </c>
      <c r="H14" s="4">
        <v>200.32</v>
      </c>
      <c r="I14" t="s">
        <v>5</v>
      </c>
      <c r="J14" t="s">
        <v>6</v>
      </c>
      <c r="K14" t="s">
        <v>0</v>
      </c>
      <c r="L14" t="s">
        <v>39</v>
      </c>
    </row>
    <row r="15" spans="1:12" ht="14.1" customHeight="1" outlineLevel="3" x14ac:dyDescent="0.2">
      <c r="A15" s="2" t="s">
        <v>0</v>
      </c>
      <c r="B15" t="s">
        <v>35</v>
      </c>
      <c r="C15" t="s">
        <v>40</v>
      </c>
      <c r="D15" t="s">
        <v>0</v>
      </c>
      <c r="E15" t="s">
        <v>3</v>
      </c>
      <c r="F15" s="3">
        <v>45565</v>
      </c>
      <c r="G15" t="s">
        <v>4</v>
      </c>
      <c r="H15" s="4">
        <v>345</v>
      </c>
      <c r="I15" t="s">
        <v>5</v>
      </c>
      <c r="J15" t="s">
        <v>6</v>
      </c>
      <c r="K15" t="s">
        <v>0</v>
      </c>
      <c r="L15" t="s">
        <v>41</v>
      </c>
    </row>
    <row r="16" spans="1:12" ht="14.1" customHeight="1" outlineLevel="3" x14ac:dyDescent="0.2">
      <c r="A16" s="2" t="s">
        <v>0</v>
      </c>
      <c r="B16" t="s">
        <v>42</v>
      </c>
      <c r="C16" t="s">
        <v>43</v>
      </c>
      <c r="D16" t="s">
        <v>0</v>
      </c>
      <c r="E16" t="s">
        <v>3</v>
      </c>
      <c r="F16" s="3">
        <v>45427</v>
      </c>
      <c r="G16" t="s">
        <v>4</v>
      </c>
      <c r="H16" s="4">
        <v>218.77</v>
      </c>
      <c r="I16" t="s">
        <v>5</v>
      </c>
      <c r="J16" t="s">
        <v>6</v>
      </c>
      <c r="K16" t="s">
        <v>0</v>
      </c>
      <c r="L16" t="s">
        <v>44</v>
      </c>
    </row>
    <row r="17" spans="1:12" ht="14.1" customHeight="1" outlineLevel="3" x14ac:dyDescent="0.2">
      <c r="A17" s="2" t="s">
        <v>0</v>
      </c>
      <c r="B17" t="s">
        <v>42</v>
      </c>
      <c r="C17" t="s">
        <v>45</v>
      </c>
      <c r="D17" t="s">
        <v>0</v>
      </c>
      <c r="E17" t="s">
        <v>3</v>
      </c>
      <c r="F17" s="3">
        <v>45568</v>
      </c>
      <c r="G17" t="s">
        <v>4</v>
      </c>
      <c r="H17" s="4">
        <v>385.94</v>
      </c>
      <c r="I17" t="s">
        <v>5</v>
      </c>
      <c r="J17" t="s">
        <v>6</v>
      </c>
      <c r="K17" t="s">
        <v>0</v>
      </c>
      <c r="L17" t="s">
        <v>46</v>
      </c>
    </row>
    <row r="18" spans="1:12" ht="14.1" customHeight="1" outlineLevel="3" x14ac:dyDescent="0.2">
      <c r="A18" s="2" t="s">
        <v>0</v>
      </c>
      <c r="B18" t="s">
        <v>42</v>
      </c>
      <c r="C18" t="s">
        <v>47</v>
      </c>
      <c r="D18" t="s">
        <v>0</v>
      </c>
      <c r="E18" t="s">
        <v>3</v>
      </c>
      <c r="F18" s="3">
        <v>45589</v>
      </c>
      <c r="G18" t="s">
        <v>4</v>
      </c>
      <c r="H18" s="4">
        <v>28.79</v>
      </c>
      <c r="I18" t="s">
        <v>5</v>
      </c>
      <c r="J18" t="s">
        <v>6</v>
      </c>
      <c r="K18" t="s">
        <v>0</v>
      </c>
      <c r="L18" t="s">
        <v>48</v>
      </c>
    </row>
    <row r="19" spans="1:12" ht="14.1" customHeight="1" outlineLevel="3" x14ac:dyDescent="0.2">
      <c r="A19" s="2" t="s">
        <v>0</v>
      </c>
      <c r="B19" t="s">
        <v>42</v>
      </c>
      <c r="C19" t="s">
        <v>49</v>
      </c>
      <c r="D19" t="s">
        <v>0</v>
      </c>
      <c r="E19" t="s">
        <v>3</v>
      </c>
      <c r="F19" s="3">
        <v>45595</v>
      </c>
      <c r="G19" t="s">
        <v>4</v>
      </c>
      <c r="H19" s="4">
        <v>345</v>
      </c>
      <c r="I19" t="s">
        <v>5</v>
      </c>
      <c r="J19" t="s">
        <v>6</v>
      </c>
      <c r="K19" t="s">
        <v>0</v>
      </c>
      <c r="L19" t="s">
        <v>50</v>
      </c>
    </row>
    <row r="20" spans="1:12" ht="14.1" customHeight="1" outlineLevel="3" x14ac:dyDescent="0.2">
      <c r="A20" s="2" t="s">
        <v>0</v>
      </c>
      <c r="B20" t="s">
        <v>42</v>
      </c>
      <c r="C20" t="s">
        <v>51</v>
      </c>
      <c r="D20" t="s">
        <v>0</v>
      </c>
      <c r="E20" t="s">
        <v>3</v>
      </c>
      <c r="F20" s="3">
        <v>45576</v>
      </c>
      <c r="G20" t="s">
        <v>4</v>
      </c>
      <c r="H20" s="4">
        <v>146.22</v>
      </c>
      <c r="I20" t="s">
        <v>5</v>
      </c>
      <c r="J20" t="s">
        <v>6</v>
      </c>
      <c r="K20" t="s">
        <v>0</v>
      </c>
      <c r="L20" t="s">
        <v>52</v>
      </c>
    </row>
    <row r="21" spans="1:12" ht="14.1" customHeight="1" outlineLevel="3" x14ac:dyDescent="0.2">
      <c r="A21" s="2" t="s">
        <v>0</v>
      </c>
      <c r="B21" t="s">
        <v>42</v>
      </c>
      <c r="C21" t="s">
        <v>53</v>
      </c>
      <c r="D21" t="s">
        <v>0</v>
      </c>
      <c r="E21" t="s">
        <v>3</v>
      </c>
      <c r="F21" s="3">
        <v>45603</v>
      </c>
      <c r="G21" t="s">
        <v>4</v>
      </c>
      <c r="H21" s="4">
        <v>385.94</v>
      </c>
      <c r="I21" t="s">
        <v>5</v>
      </c>
      <c r="J21" t="s">
        <v>6</v>
      </c>
      <c r="K21" t="s">
        <v>0</v>
      </c>
      <c r="L21" t="s">
        <v>54</v>
      </c>
    </row>
    <row r="22" spans="1:12" ht="14.1" customHeight="1" outlineLevel="3" x14ac:dyDescent="0.2">
      <c r="A22" s="2" t="s">
        <v>0</v>
      </c>
      <c r="B22" t="s">
        <v>42</v>
      </c>
      <c r="C22" t="s">
        <v>55</v>
      </c>
      <c r="D22" t="s">
        <v>0</v>
      </c>
      <c r="E22" t="s">
        <v>3</v>
      </c>
      <c r="F22" s="3">
        <v>45611</v>
      </c>
      <c r="G22" t="s">
        <v>4</v>
      </c>
      <c r="H22" s="4">
        <v>240.8</v>
      </c>
      <c r="I22" t="s">
        <v>5</v>
      </c>
      <c r="J22" t="s">
        <v>6</v>
      </c>
      <c r="K22" t="s">
        <v>0</v>
      </c>
      <c r="L22" t="s">
        <v>56</v>
      </c>
    </row>
    <row r="23" spans="1:12" ht="14.1" customHeight="1" outlineLevel="3" x14ac:dyDescent="0.2">
      <c r="A23" s="2" t="s">
        <v>0</v>
      </c>
      <c r="B23" t="s">
        <v>42</v>
      </c>
      <c r="C23" t="s">
        <v>57</v>
      </c>
      <c r="D23" t="s">
        <v>0</v>
      </c>
      <c r="E23" t="s">
        <v>3</v>
      </c>
      <c r="F23" s="3">
        <v>45622</v>
      </c>
      <c r="G23" t="s">
        <v>4</v>
      </c>
      <c r="H23" s="4">
        <v>28.8</v>
      </c>
      <c r="I23" t="s">
        <v>5</v>
      </c>
      <c r="J23" t="s">
        <v>6</v>
      </c>
      <c r="K23" t="s">
        <v>0</v>
      </c>
      <c r="L23" t="s">
        <v>58</v>
      </c>
    </row>
    <row r="24" spans="1:12" ht="14.1" customHeight="1" outlineLevel="3" x14ac:dyDescent="0.2">
      <c r="A24" s="2" t="s">
        <v>0</v>
      </c>
      <c r="B24" t="s">
        <v>42</v>
      </c>
      <c r="C24" t="s">
        <v>59</v>
      </c>
      <c r="D24" t="s">
        <v>0</v>
      </c>
      <c r="E24" t="s">
        <v>3</v>
      </c>
      <c r="F24" s="3">
        <v>45626</v>
      </c>
      <c r="G24" t="s">
        <v>4</v>
      </c>
      <c r="H24" s="4">
        <v>345</v>
      </c>
      <c r="I24" t="s">
        <v>5</v>
      </c>
      <c r="J24" t="s">
        <v>6</v>
      </c>
      <c r="K24" t="s">
        <v>0</v>
      </c>
      <c r="L24" t="s">
        <v>60</v>
      </c>
    </row>
    <row r="25" spans="1:12" ht="14.1" customHeight="1" outlineLevel="3" x14ac:dyDescent="0.2">
      <c r="A25" s="2" t="s">
        <v>0</v>
      </c>
      <c r="B25" t="s">
        <v>61</v>
      </c>
      <c r="C25" t="s">
        <v>62</v>
      </c>
      <c r="D25" t="s">
        <v>0</v>
      </c>
      <c r="E25" t="s">
        <v>3</v>
      </c>
      <c r="F25" s="3">
        <v>45461</v>
      </c>
      <c r="G25" t="s">
        <v>4</v>
      </c>
      <c r="H25" s="4">
        <v>258.44</v>
      </c>
      <c r="I25" t="s">
        <v>5</v>
      </c>
      <c r="J25" t="s">
        <v>6</v>
      </c>
      <c r="K25" t="s">
        <v>0</v>
      </c>
      <c r="L25" t="s">
        <v>63</v>
      </c>
    </row>
    <row r="26" spans="1:12" ht="14.1" customHeight="1" outlineLevel="3" x14ac:dyDescent="0.2">
      <c r="A26" s="2" t="s">
        <v>0</v>
      </c>
      <c r="B26" t="s">
        <v>61</v>
      </c>
      <c r="C26" t="s">
        <v>64</v>
      </c>
      <c r="D26" t="s">
        <v>0</v>
      </c>
      <c r="E26" t="s">
        <v>3</v>
      </c>
      <c r="F26" s="3">
        <v>45467</v>
      </c>
      <c r="G26" t="s">
        <v>4</v>
      </c>
      <c r="H26" s="4">
        <v>345</v>
      </c>
      <c r="I26" t="s">
        <v>5</v>
      </c>
      <c r="J26" t="s">
        <v>6</v>
      </c>
      <c r="K26" t="s">
        <v>0</v>
      </c>
      <c r="L26" t="s">
        <v>65</v>
      </c>
    </row>
    <row r="27" spans="1:12" ht="14.1" customHeight="1" outlineLevel="3" x14ac:dyDescent="0.2">
      <c r="A27" s="2" t="s">
        <v>0</v>
      </c>
      <c r="B27" t="s">
        <v>61</v>
      </c>
      <c r="C27" t="s">
        <v>66</v>
      </c>
      <c r="D27" t="s">
        <v>0</v>
      </c>
      <c r="E27" t="s">
        <v>3</v>
      </c>
      <c r="F27" s="3">
        <v>45485</v>
      </c>
      <c r="G27" t="s">
        <v>4</v>
      </c>
      <c r="H27" s="4">
        <v>195.25</v>
      </c>
      <c r="I27" t="s">
        <v>5</v>
      </c>
      <c r="J27" t="s">
        <v>6</v>
      </c>
      <c r="K27" t="s">
        <v>0</v>
      </c>
      <c r="L27" t="s">
        <v>67</v>
      </c>
    </row>
    <row r="28" spans="1:12" ht="14.1" customHeight="1" outlineLevel="3" x14ac:dyDescent="0.2">
      <c r="A28" s="2" t="s">
        <v>0</v>
      </c>
      <c r="B28" t="s">
        <v>61</v>
      </c>
      <c r="C28" t="s">
        <v>68</v>
      </c>
      <c r="D28" t="s">
        <v>0</v>
      </c>
      <c r="E28" t="s">
        <v>3</v>
      </c>
      <c r="F28" s="3">
        <v>45498</v>
      </c>
      <c r="G28" t="s">
        <v>4</v>
      </c>
      <c r="H28" s="4">
        <v>4.68</v>
      </c>
      <c r="I28" t="s">
        <v>5</v>
      </c>
      <c r="J28" t="s">
        <v>6</v>
      </c>
      <c r="K28" t="s">
        <v>0</v>
      </c>
      <c r="L28" t="s">
        <v>69</v>
      </c>
    </row>
    <row r="29" spans="1:12" ht="14.1" customHeight="1" outlineLevel="3" x14ac:dyDescent="0.2">
      <c r="A29" s="2" t="s">
        <v>0</v>
      </c>
      <c r="B29" t="s">
        <v>61</v>
      </c>
      <c r="C29" t="s">
        <v>70</v>
      </c>
      <c r="D29" t="s">
        <v>0</v>
      </c>
      <c r="E29" t="s">
        <v>3</v>
      </c>
      <c r="F29" s="3">
        <v>45504</v>
      </c>
      <c r="G29" t="s">
        <v>4</v>
      </c>
      <c r="H29" s="4">
        <v>345</v>
      </c>
      <c r="I29" t="s">
        <v>5</v>
      </c>
      <c r="J29" t="s">
        <v>6</v>
      </c>
      <c r="K29" t="s">
        <v>0</v>
      </c>
      <c r="L29" t="s">
        <v>71</v>
      </c>
    </row>
    <row r="30" spans="1:12" outlineLevel="2" x14ac:dyDescent="0.2">
      <c r="A30" s="5" t="s">
        <v>72</v>
      </c>
      <c r="B30" s="5" t="s">
        <v>0</v>
      </c>
      <c r="C30" s="5" t="s">
        <v>0</v>
      </c>
      <c r="D30" s="5" t="s">
        <v>0</v>
      </c>
      <c r="E30" s="5" t="s">
        <v>0</v>
      </c>
      <c r="F30" s="6"/>
      <c r="G30" s="5" t="s">
        <v>0</v>
      </c>
      <c r="H30" s="7">
        <v>7117.17</v>
      </c>
      <c r="I30" s="5" t="s">
        <v>5</v>
      </c>
      <c r="J30" s="5" t="s">
        <v>0</v>
      </c>
      <c r="K30" s="5" t="s">
        <v>0</v>
      </c>
      <c r="L30" s="5" t="s">
        <v>0</v>
      </c>
    </row>
    <row r="31" spans="1:12" outlineLevel="1" x14ac:dyDescent="0.2">
      <c r="A31" s="5" t="s">
        <v>73</v>
      </c>
      <c r="B31" s="5" t="s">
        <v>0</v>
      </c>
      <c r="C31" s="5" t="s">
        <v>0</v>
      </c>
      <c r="D31" s="5" t="s">
        <v>0</v>
      </c>
      <c r="E31" s="5" t="s">
        <v>0</v>
      </c>
      <c r="F31" s="6"/>
      <c r="G31" s="5" t="s">
        <v>0</v>
      </c>
      <c r="H31" s="7">
        <v>7117.17</v>
      </c>
      <c r="I31" s="5" t="s">
        <v>5</v>
      </c>
      <c r="J31" s="5" t="s">
        <v>0</v>
      </c>
      <c r="K31" s="5" t="s">
        <v>0</v>
      </c>
      <c r="L31" s="5" t="s">
        <v>0</v>
      </c>
    </row>
    <row r="32" spans="1:12" x14ac:dyDescent="0.2">
      <c r="A32" s="8" t="s">
        <v>0</v>
      </c>
      <c r="B32" s="8" t="s">
        <v>0</v>
      </c>
      <c r="C32" s="8" t="s">
        <v>0</v>
      </c>
      <c r="D32" s="8" t="s">
        <v>0</v>
      </c>
      <c r="E32" s="8" t="s">
        <v>0</v>
      </c>
      <c r="F32" s="9"/>
      <c r="G32" s="8" t="s">
        <v>0</v>
      </c>
      <c r="H32" s="10">
        <v>7117.17</v>
      </c>
      <c r="I32" s="8" t="s">
        <v>5</v>
      </c>
      <c r="J32" s="8" t="s">
        <v>0</v>
      </c>
      <c r="K32" s="8" t="s">
        <v>0</v>
      </c>
      <c r="L32" s="8" t="s">
        <v>0</v>
      </c>
    </row>
    <row r="34" spans="8:10" x14ac:dyDescent="0.2">
      <c r="H34" s="12">
        <f>H30*75%</f>
        <v>5337.8775000000005</v>
      </c>
      <c r="I34" s="13">
        <v>0.75</v>
      </c>
    </row>
    <row r="35" spans="8:10" x14ac:dyDescent="0.2">
      <c r="H35" s="12">
        <f>H31*25%</f>
        <v>1779.2925</v>
      </c>
      <c r="I35" s="13">
        <v>0.25</v>
      </c>
      <c r="J35" t="s">
        <v>86</v>
      </c>
    </row>
    <row r="36" spans="8:10" x14ac:dyDescent="0.2">
      <c r="H36" s="12">
        <f>SUM(H34:H35)</f>
        <v>7117.17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3" ma:contentTypeDescription="Utwórz nowy dokument." ma:contentTypeScope="" ma:versionID="fc356e9bd6d36f15c2b425e70bf4690e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89dd083cc92bb712f123f95c1504342c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9CFCCCEA-0F53-420F-A783-5B074DA5AFE9}"/>
</file>

<file path=customXml/itemProps2.xml><?xml version="1.0" encoding="utf-8"?>
<ds:datastoreItem xmlns:ds="http://schemas.openxmlformats.org/officeDocument/2006/customXml" ds:itemID="{D01D1CA6-857D-487F-B86D-189DA1DFCCBB}"/>
</file>

<file path=customXml/itemProps3.xml><?xml version="1.0" encoding="utf-8"?>
<ds:datastoreItem xmlns:ds="http://schemas.openxmlformats.org/officeDocument/2006/customXml" ds:itemID="{C0A857A5-54A7-4418-B1FC-5A5F3D05149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2024-12-12T09:22:33Z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7289232a-508d-46d5-bb6e-3434663f6014_Version">
    <vt:lpwstr>1</vt:lpwstr>
  </property>
  <property fmtid="{D5CDD505-2E9C-101B-9397-08002B2CF9AE}" pid="3" name="STCat_7289232a-508d-46d5-bb6e-3434663f6014_Id">
    <vt:lpwstr>7289232a-508d-46d5-bb6e-3434663f6014</vt:lpwstr>
  </property>
  <property fmtid="{D5CDD505-2E9C-101B-9397-08002B2CF9AE}" pid="4" name="STCat_7289232a-508d-46d5-bb6e-3434663f6014_Name">
    <vt:lpwstr>SensibleFileserver</vt:lpwstr>
  </property>
  <property fmtid="{D5CDD505-2E9C-101B-9397-08002B2CF9AE}" pid="5" name="ContentTypeId">
    <vt:lpwstr>0x0101005CD620008A6A394A899FFF1D3A0DD3D2</vt:lpwstr>
  </property>
</Properties>
</file>