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9773990b2f2460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0.2024\"/>
    </mc:Choice>
  </mc:AlternateContent>
  <xr:revisionPtr revIDLastSave="0" documentId="13_ncr:1_{6DC0F035-C9ED-4D8D-843D-65BC87D47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</calcChain>
</file>

<file path=xl/sharedStrings.xml><?xml version="1.0" encoding="utf-8"?>
<sst xmlns="http://schemas.openxmlformats.org/spreadsheetml/2006/main" count="439" uniqueCount="91">
  <si>
    <t/>
  </si>
  <si>
    <t>20240513</t>
  </si>
  <si>
    <t>5024000044</t>
  </si>
  <si>
    <t>KR</t>
  </si>
  <si>
    <t>40</t>
  </si>
  <si>
    <t>PLN</t>
  </si>
  <si>
    <t>MA</t>
  </si>
  <si>
    <t>202405*REFAKTURA ZA MEDICOVER M-C 04/2024</t>
  </si>
  <si>
    <t>7982019927</t>
  </si>
  <si>
    <t>10798000</t>
  </si>
  <si>
    <t>498010</t>
  </si>
  <si>
    <t>7982019900</t>
  </si>
  <si>
    <t>20240607</t>
  </si>
  <si>
    <t>400000007</t>
  </si>
  <si>
    <t>SA</t>
  </si>
  <si>
    <t>50</t>
  </si>
  <si>
    <t>PJ</t>
  </si>
  <si>
    <t>202406*potrącenia LP MEDICOVER ROS 4/2024</t>
  </si>
  <si>
    <t>176250</t>
  </si>
  <si>
    <t>400000008</t>
  </si>
  <si>
    <t>202406*potrącenia LP MEDICOVER ROS 5/2024</t>
  </si>
  <si>
    <t>20240618</t>
  </si>
  <si>
    <t>5024000097</t>
  </si>
  <si>
    <t>202406*REFAKTURA ZA MEDICOVER M-C 05/2024</t>
  </si>
  <si>
    <t>20240709</t>
  </si>
  <si>
    <t>5024000154</t>
  </si>
  <si>
    <t>202407*REFAKTURA ZA MEDICOVER M-C 04/2024</t>
  </si>
  <si>
    <t>5024000155</t>
  </si>
  <si>
    <t>KG</t>
  </si>
  <si>
    <t>202407*KOR.REF.MEDICOVER 04/24</t>
  </si>
  <si>
    <t>5024000156</t>
  </si>
  <si>
    <t>202407*KOR.REF.MEDICOVER 05/2024</t>
  </si>
  <si>
    <t>5024000157</t>
  </si>
  <si>
    <t>5024000158</t>
  </si>
  <si>
    <t>5024000159</t>
  </si>
  <si>
    <t>202407*REFAKTURA ZA MEDICOVER M-C 05/2024</t>
  </si>
  <si>
    <t>5024000160</t>
  </si>
  <si>
    <t>202407*REFAKTURA ZA MEDICOVER M-C 06/2024</t>
  </si>
  <si>
    <t>202407*REFAKTURA ZA POLMED M-C 06/2024</t>
  </si>
  <si>
    <t>5024000161</t>
  </si>
  <si>
    <t>202407*KOR.REF.MEDICOVER 06/2024</t>
  </si>
  <si>
    <t>202407*KOR.REF.POLMED 06/2024</t>
  </si>
  <si>
    <t>5024000162</t>
  </si>
  <si>
    <t>20240731</t>
  </si>
  <si>
    <t>5024000207</t>
  </si>
  <si>
    <t>202407*REFAKTURA MEDICOVER M-C 07/2024</t>
  </si>
  <si>
    <t>5024000208</t>
  </si>
  <si>
    <t>5024000209</t>
  </si>
  <si>
    <t>20240831</t>
  </si>
  <si>
    <t>5024000285</t>
  </si>
  <si>
    <t>202408*REFAKTURA MEDICOVER M-C 08/2024</t>
  </si>
  <si>
    <t>20240930</t>
  </si>
  <si>
    <t>5024000345</t>
  </si>
  <si>
    <t>202409*REFAKTURA MEDICOVER M-C 09/24</t>
  </si>
  <si>
    <t>7982019977</t>
  </si>
  <si>
    <t>5024000351</t>
  </si>
  <si>
    <t>30092024</t>
  </si>
  <si>
    <t>400000039</t>
  </si>
  <si>
    <t>202410*potrącenia LP MEDICOVER ROS 9/2024</t>
  </si>
  <si>
    <t>31072024</t>
  </si>
  <si>
    <t>400000028</t>
  </si>
  <si>
    <t>202407*potrącenia LP MEDICOVER ROS 6/2024</t>
  </si>
  <si>
    <t>400000029</t>
  </si>
  <si>
    <t>202407*potrącenia LP MEDICOVER ROS 7/2024</t>
  </si>
  <si>
    <t>31082024</t>
  </si>
  <si>
    <t>400000033</t>
  </si>
  <si>
    <t>202408*potrącenia LP MEDICOVER ROS 8/2024</t>
  </si>
  <si>
    <t>31102024</t>
  </si>
  <si>
    <t>400000041</t>
  </si>
  <si>
    <t>202410*potrącenia LP MEDICOVER ROS 10/2024</t>
  </si>
  <si>
    <t>'@01\QZaksięg.@</t>
  </si>
  <si>
    <t>Konto 498010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</si>
  <si>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</si>
  <si>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</si>
  <si>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</si>
  <si>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</si>
  <si>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</si>
  <si>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</si>
  <si>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</si>
  <si>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</si>
  <si>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</si>
  <si>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</si>
  <si>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</si>
  <si>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</si>
  <si>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</si>
  <si>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</si>
  <si>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</si>
  <si>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</si>
  <si>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</si>
  <si>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polmed</t>
  </si>
  <si>
    <t>nierozliczony medicover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</si>
</sst>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6" borderId="0" xfId="0" applyNumberFormat="1" applyFill="1" applyAlignment="1">
      <alignment horizontal="right"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selection activeCell="K37" sqref="K37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4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72</v>
      </c>
      <c r="B1" s="1" t="s">
        <v>73</v>
      </c>
      <c r="C1" s="1" t="s">
        <v>74</v>
      </c>
      <c r="D1" s="1" t="s">
        <v>75</v>
      </c>
      <c r="E1" s="11" t="s">
        <v>76</v>
      </c>
      <c r="F1" s="1" t="s">
        <v>77</v>
      </c>
      <c r="G1" s="11" t="s">
        <v>78</v>
      </c>
      <c r="H1" s="11" t="s">
        <v>79</v>
      </c>
      <c r="I1" s="11" t="s">
        <v>80</v>
      </c>
      <c r="J1" s="1" t="s">
        <v>81</v>
      </c>
      <c r="K1" s="1" t="s">
        <v>82</v>
      </c>
      <c r="L1" s="1" t="s">
        <v>83</v>
      </c>
      <c r="M1" s="1" t="s">
        <v>84</v>
      </c>
      <c r="N1" s="11" t="s">
        <v>85</v>
      </c>
      <c r="O1" s="1" t="s">
        <v>86</v>
      </c>
      <c r="P1" s="1" t="s">
        <v>87</v>
      </c>
      <c r="Q1" s="1" t="s">
        <v>88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4">
        <v>430.94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45412</v>
      </c>
      <c r="G3" t="s">
        <v>15</v>
      </c>
      <c r="H3" s="14">
        <v>-430.94</v>
      </c>
      <c r="I3" t="s">
        <v>5</v>
      </c>
      <c r="J3" t="s">
        <v>16</v>
      </c>
      <c r="K3" t="s">
        <v>0</v>
      </c>
      <c r="L3" t="s">
        <v>17</v>
      </c>
      <c r="M3" t="s">
        <v>8</v>
      </c>
      <c r="N3" t="s">
        <v>18</v>
      </c>
      <c r="O3" t="s">
        <v>10</v>
      </c>
      <c r="P3" t="s">
        <v>11</v>
      </c>
      <c r="Q3" s="3">
        <v>45450</v>
      </c>
    </row>
    <row r="4" spans="1:17" ht="14.1" customHeight="1" outlineLevel="3" x14ac:dyDescent="0.2">
      <c r="A4" s="2" t="s">
        <v>0</v>
      </c>
      <c r="B4" t="s">
        <v>12</v>
      </c>
      <c r="C4" t="s">
        <v>19</v>
      </c>
      <c r="D4" t="s">
        <v>0</v>
      </c>
      <c r="E4" t="s">
        <v>14</v>
      </c>
      <c r="F4" s="3">
        <v>45443</v>
      </c>
      <c r="G4" t="s">
        <v>15</v>
      </c>
      <c r="H4" s="14">
        <v>-347.79</v>
      </c>
      <c r="I4" t="s">
        <v>5</v>
      </c>
      <c r="J4" t="s">
        <v>16</v>
      </c>
      <c r="K4" t="s">
        <v>0</v>
      </c>
      <c r="L4" t="s">
        <v>20</v>
      </c>
      <c r="M4" t="s">
        <v>8</v>
      </c>
      <c r="N4" t="s">
        <v>18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3</v>
      </c>
      <c r="F5" s="3">
        <v>45443</v>
      </c>
      <c r="G5" t="s">
        <v>4</v>
      </c>
      <c r="H5" s="4">
        <v>430.94</v>
      </c>
      <c r="I5" t="s">
        <v>5</v>
      </c>
      <c r="J5" t="s">
        <v>6</v>
      </c>
      <c r="K5" t="s">
        <v>0</v>
      </c>
      <c r="L5" t="s">
        <v>23</v>
      </c>
      <c r="M5" t="s">
        <v>8</v>
      </c>
      <c r="N5" t="s">
        <v>9</v>
      </c>
      <c r="O5" t="s">
        <v>10</v>
      </c>
      <c r="P5" t="s">
        <v>11</v>
      </c>
      <c r="Q5" s="3">
        <v>45461</v>
      </c>
    </row>
    <row r="6" spans="1:17" ht="14.1" customHeight="1" outlineLevel="3" x14ac:dyDescent="0.2">
      <c r="A6" s="2" t="s">
        <v>0</v>
      </c>
      <c r="B6" t="s">
        <v>24</v>
      </c>
      <c r="C6" t="s">
        <v>25</v>
      </c>
      <c r="D6" t="s">
        <v>0</v>
      </c>
      <c r="E6" t="s">
        <v>3</v>
      </c>
      <c r="F6" s="3">
        <v>45481</v>
      </c>
      <c r="G6" t="s">
        <v>4</v>
      </c>
      <c r="H6" s="14">
        <v>430.94</v>
      </c>
      <c r="I6" t="s">
        <v>5</v>
      </c>
      <c r="J6" t="s">
        <v>16</v>
      </c>
      <c r="K6" t="s">
        <v>0</v>
      </c>
      <c r="L6" t="s">
        <v>26</v>
      </c>
      <c r="M6" t="s">
        <v>8</v>
      </c>
      <c r="N6" t="s">
        <v>9</v>
      </c>
      <c r="O6" t="s">
        <v>10</v>
      </c>
      <c r="P6" t="s">
        <v>11</v>
      </c>
      <c r="Q6" s="3">
        <v>45482</v>
      </c>
    </row>
    <row r="7" spans="1:17" ht="14.1" customHeight="1" outlineLevel="3" x14ac:dyDescent="0.2">
      <c r="A7" s="2" t="s">
        <v>0</v>
      </c>
      <c r="B7" t="s">
        <v>24</v>
      </c>
      <c r="C7" t="s">
        <v>27</v>
      </c>
      <c r="D7" t="s">
        <v>0</v>
      </c>
      <c r="E7" t="s">
        <v>28</v>
      </c>
      <c r="F7" s="3">
        <v>45481</v>
      </c>
      <c r="G7" t="s">
        <v>15</v>
      </c>
      <c r="H7" s="14">
        <v>-430.94</v>
      </c>
      <c r="I7" t="s">
        <v>5</v>
      </c>
      <c r="J7" t="s">
        <v>6</v>
      </c>
      <c r="K7" t="s">
        <v>0</v>
      </c>
      <c r="L7" t="s">
        <v>29</v>
      </c>
      <c r="M7" t="s">
        <v>8</v>
      </c>
      <c r="N7" t="s">
        <v>9</v>
      </c>
      <c r="O7" t="s">
        <v>10</v>
      </c>
      <c r="P7" t="s">
        <v>11</v>
      </c>
      <c r="Q7" s="3">
        <v>45482</v>
      </c>
    </row>
    <row r="8" spans="1:17" ht="14.1" customHeight="1" outlineLevel="3" x14ac:dyDescent="0.2">
      <c r="A8" s="2" t="s">
        <v>0</v>
      </c>
      <c r="B8" t="s">
        <v>24</v>
      </c>
      <c r="C8" t="s">
        <v>30</v>
      </c>
      <c r="D8" t="s">
        <v>0</v>
      </c>
      <c r="E8" t="s">
        <v>28</v>
      </c>
      <c r="F8" s="3">
        <v>45481</v>
      </c>
      <c r="G8" t="s">
        <v>15</v>
      </c>
      <c r="H8" s="14">
        <v>-430.94</v>
      </c>
      <c r="I8" t="s">
        <v>5</v>
      </c>
      <c r="J8" t="s">
        <v>6</v>
      </c>
      <c r="K8" t="s">
        <v>0</v>
      </c>
      <c r="L8" t="s">
        <v>31</v>
      </c>
      <c r="M8" t="s">
        <v>8</v>
      </c>
      <c r="N8" t="s">
        <v>9</v>
      </c>
      <c r="O8" t="s">
        <v>10</v>
      </c>
      <c r="P8" t="s">
        <v>11</v>
      </c>
      <c r="Q8" s="3">
        <v>45482</v>
      </c>
    </row>
    <row r="9" spans="1:17" ht="14.1" customHeight="1" outlineLevel="3" x14ac:dyDescent="0.2">
      <c r="A9" s="2" t="s">
        <v>0</v>
      </c>
      <c r="B9" t="s">
        <v>24</v>
      </c>
      <c r="C9" t="s">
        <v>32</v>
      </c>
      <c r="D9" t="s">
        <v>0</v>
      </c>
      <c r="E9" t="s">
        <v>28</v>
      </c>
      <c r="F9" s="3">
        <v>45481</v>
      </c>
      <c r="G9" t="s">
        <v>15</v>
      </c>
      <c r="H9" s="14">
        <v>-430.94</v>
      </c>
      <c r="I9" t="s">
        <v>5</v>
      </c>
      <c r="J9" t="s">
        <v>6</v>
      </c>
      <c r="K9" t="s">
        <v>0</v>
      </c>
      <c r="L9" t="s">
        <v>31</v>
      </c>
      <c r="M9" t="s">
        <v>8</v>
      </c>
      <c r="N9" t="s">
        <v>9</v>
      </c>
      <c r="O9" t="s">
        <v>10</v>
      </c>
      <c r="P9" t="s">
        <v>11</v>
      </c>
      <c r="Q9" s="3">
        <v>45482</v>
      </c>
    </row>
    <row r="10" spans="1:17" ht="14.1" customHeight="1" outlineLevel="3" x14ac:dyDescent="0.2">
      <c r="A10" s="2" t="s">
        <v>0</v>
      </c>
      <c r="B10" t="s">
        <v>24</v>
      </c>
      <c r="C10" t="s">
        <v>33</v>
      </c>
      <c r="D10" t="s">
        <v>0</v>
      </c>
      <c r="E10" t="s">
        <v>28</v>
      </c>
      <c r="F10" s="3">
        <v>45481</v>
      </c>
      <c r="G10" t="s">
        <v>4</v>
      </c>
      <c r="H10" s="14">
        <v>430.94</v>
      </c>
      <c r="I10" t="s">
        <v>5</v>
      </c>
      <c r="J10" t="s">
        <v>6</v>
      </c>
      <c r="K10" t="s">
        <v>0</v>
      </c>
      <c r="L10" t="s">
        <v>31</v>
      </c>
      <c r="M10" t="s">
        <v>8</v>
      </c>
      <c r="N10" t="s">
        <v>9</v>
      </c>
      <c r="O10" t="s">
        <v>10</v>
      </c>
      <c r="P10" t="s">
        <v>11</v>
      </c>
      <c r="Q10" s="3">
        <v>45482</v>
      </c>
    </row>
    <row r="11" spans="1:17" ht="14.1" customHeight="1" outlineLevel="3" x14ac:dyDescent="0.2">
      <c r="A11" s="2" t="s">
        <v>0</v>
      </c>
      <c r="B11" t="s">
        <v>24</v>
      </c>
      <c r="C11" t="s">
        <v>34</v>
      </c>
      <c r="D11" t="s">
        <v>0</v>
      </c>
      <c r="E11" t="s">
        <v>3</v>
      </c>
      <c r="F11" s="3">
        <v>45481</v>
      </c>
      <c r="G11" t="s">
        <v>4</v>
      </c>
      <c r="H11" s="14">
        <v>430.94</v>
      </c>
      <c r="I11" t="s">
        <v>5</v>
      </c>
      <c r="J11" t="s">
        <v>16</v>
      </c>
      <c r="K11" t="s">
        <v>0</v>
      </c>
      <c r="L11" t="s">
        <v>35</v>
      </c>
      <c r="M11" t="s">
        <v>8</v>
      </c>
      <c r="N11" t="s">
        <v>9</v>
      </c>
      <c r="O11" t="s">
        <v>10</v>
      </c>
      <c r="P11" t="s">
        <v>11</v>
      </c>
      <c r="Q11" s="3">
        <v>45482</v>
      </c>
    </row>
    <row r="12" spans="1:17" ht="14.1" customHeight="1" outlineLevel="3" x14ac:dyDescent="0.2">
      <c r="A12" s="2" t="s">
        <v>0</v>
      </c>
      <c r="B12" t="s">
        <v>24</v>
      </c>
      <c r="C12" t="s">
        <v>36</v>
      </c>
      <c r="D12" t="s">
        <v>0</v>
      </c>
      <c r="E12" t="s">
        <v>3</v>
      </c>
      <c r="F12" s="3">
        <v>45471</v>
      </c>
      <c r="G12" t="s">
        <v>4</v>
      </c>
      <c r="H12" s="14">
        <v>347.79</v>
      </c>
      <c r="I12" t="s">
        <v>5</v>
      </c>
      <c r="J12" t="s">
        <v>6</v>
      </c>
      <c r="K12" t="s">
        <v>0</v>
      </c>
      <c r="L12" t="s">
        <v>37</v>
      </c>
      <c r="M12" t="s">
        <v>8</v>
      </c>
      <c r="N12" t="s">
        <v>9</v>
      </c>
      <c r="O12" t="s">
        <v>10</v>
      </c>
      <c r="P12" t="s">
        <v>11</v>
      </c>
      <c r="Q12" s="3">
        <v>45482</v>
      </c>
    </row>
    <row r="13" spans="1:17" ht="14.1" customHeight="1" outlineLevel="3" x14ac:dyDescent="0.2">
      <c r="A13" s="2" t="s">
        <v>0</v>
      </c>
      <c r="B13" t="s">
        <v>24</v>
      </c>
      <c r="C13" t="s">
        <v>36</v>
      </c>
      <c r="D13" t="s">
        <v>0</v>
      </c>
      <c r="E13" t="s">
        <v>3</v>
      </c>
      <c r="F13" s="3">
        <v>45471</v>
      </c>
      <c r="G13" t="s">
        <v>4</v>
      </c>
      <c r="H13" s="12">
        <v>290</v>
      </c>
      <c r="I13" s="13" t="s">
        <v>5</v>
      </c>
      <c r="J13" s="13" t="s">
        <v>6</v>
      </c>
      <c r="K13" s="13" t="s">
        <v>0</v>
      </c>
      <c r="L13" s="13" t="s">
        <v>38</v>
      </c>
      <c r="M13" t="s">
        <v>8</v>
      </c>
      <c r="N13" t="s">
        <v>9</v>
      </c>
      <c r="O13" t="s">
        <v>10</v>
      </c>
      <c r="P13" t="s">
        <v>11</v>
      </c>
      <c r="Q13" s="3">
        <v>45482</v>
      </c>
    </row>
    <row r="14" spans="1:17" ht="14.1" customHeight="1" outlineLevel="3" x14ac:dyDescent="0.2">
      <c r="A14" s="2" t="s">
        <v>0</v>
      </c>
      <c r="B14" t="s">
        <v>24</v>
      </c>
      <c r="C14" t="s">
        <v>39</v>
      </c>
      <c r="D14" t="s">
        <v>0</v>
      </c>
      <c r="E14" t="s">
        <v>28</v>
      </c>
      <c r="F14" s="3">
        <v>45481</v>
      </c>
      <c r="G14" t="s">
        <v>15</v>
      </c>
      <c r="H14" s="14">
        <v>-347.79</v>
      </c>
      <c r="I14" t="s">
        <v>5</v>
      </c>
      <c r="J14" t="s">
        <v>6</v>
      </c>
      <c r="K14" t="s">
        <v>0</v>
      </c>
      <c r="L14" t="s">
        <v>40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24</v>
      </c>
      <c r="C15" t="s">
        <v>39</v>
      </c>
      <c r="D15" t="s">
        <v>0</v>
      </c>
      <c r="E15" t="s">
        <v>28</v>
      </c>
      <c r="F15" s="3">
        <v>45481</v>
      </c>
      <c r="G15" t="s">
        <v>15</v>
      </c>
      <c r="H15" s="12">
        <v>-290</v>
      </c>
      <c r="I15" s="13" t="s">
        <v>5</v>
      </c>
      <c r="J15" s="13" t="s">
        <v>6</v>
      </c>
      <c r="K15" s="13" t="s">
        <v>0</v>
      </c>
      <c r="L15" s="13" t="s">
        <v>41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24</v>
      </c>
      <c r="C16" t="s">
        <v>42</v>
      </c>
      <c r="D16" t="s">
        <v>0</v>
      </c>
      <c r="E16" t="s">
        <v>3</v>
      </c>
      <c r="F16" s="3">
        <v>45481</v>
      </c>
      <c r="G16" t="s">
        <v>4</v>
      </c>
      <c r="H16" s="14">
        <v>347.79</v>
      </c>
      <c r="I16" t="s">
        <v>5</v>
      </c>
      <c r="J16" t="s">
        <v>16</v>
      </c>
      <c r="K16" t="s">
        <v>0</v>
      </c>
      <c r="L16" t="s">
        <v>37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24</v>
      </c>
      <c r="C17" t="s">
        <v>42</v>
      </c>
      <c r="D17" t="s">
        <v>0</v>
      </c>
      <c r="E17" t="s">
        <v>3</v>
      </c>
      <c r="F17" s="3">
        <v>45481</v>
      </c>
      <c r="G17" t="s">
        <v>4</v>
      </c>
      <c r="H17" s="12">
        <v>290</v>
      </c>
      <c r="I17" s="13" t="s">
        <v>5</v>
      </c>
      <c r="J17" s="13" t="s">
        <v>16</v>
      </c>
      <c r="K17" s="13" t="s">
        <v>0</v>
      </c>
      <c r="L17" s="13" t="s">
        <v>38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43</v>
      </c>
      <c r="C18" t="s">
        <v>44</v>
      </c>
      <c r="D18" t="s">
        <v>0</v>
      </c>
      <c r="E18" t="s">
        <v>3</v>
      </c>
      <c r="F18" s="3">
        <v>45504</v>
      </c>
      <c r="G18" t="s">
        <v>4</v>
      </c>
      <c r="H18" s="14">
        <v>347.79</v>
      </c>
      <c r="I18" t="s">
        <v>5</v>
      </c>
      <c r="J18" t="s">
        <v>16</v>
      </c>
      <c r="K18" t="s">
        <v>0</v>
      </c>
      <c r="L18" t="s">
        <v>45</v>
      </c>
      <c r="M18" t="s">
        <v>8</v>
      </c>
      <c r="N18" t="s">
        <v>9</v>
      </c>
      <c r="O18" t="s">
        <v>10</v>
      </c>
      <c r="P18" t="s">
        <v>11</v>
      </c>
      <c r="Q18" s="3">
        <v>45504</v>
      </c>
    </row>
    <row r="19" spans="1:17" ht="14.1" customHeight="1" outlineLevel="3" x14ac:dyDescent="0.2">
      <c r="A19" s="2" t="s">
        <v>0</v>
      </c>
      <c r="B19" t="s">
        <v>43</v>
      </c>
      <c r="C19" t="s">
        <v>46</v>
      </c>
      <c r="D19" t="s">
        <v>0</v>
      </c>
      <c r="E19" t="s">
        <v>3</v>
      </c>
      <c r="F19" s="3">
        <v>45504</v>
      </c>
      <c r="G19" t="s">
        <v>4</v>
      </c>
      <c r="H19" s="14">
        <v>347.79</v>
      </c>
      <c r="I19" t="s">
        <v>5</v>
      </c>
      <c r="J19" t="s">
        <v>16</v>
      </c>
      <c r="K19" t="s">
        <v>0</v>
      </c>
      <c r="L19" t="s">
        <v>45</v>
      </c>
      <c r="M19" t="s">
        <v>8</v>
      </c>
      <c r="N19" t="s">
        <v>9</v>
      </c>
      <c r="O19" t="s">
        <v>10</v>
      </c>
      <c r="P19" t="s">
        <v>11</v>
      </c>
      <c r="Q19" s="3">
        <v>45504</v>
      </c>
    </row>
    <row r="20" spans="1:17" ht="14.1" customHeight="1" outlineLevel="3" x14ac:dyDescent="0.2">
      <c r="A20" s="2" t="s">
        <v>0</v>
      </c>
      <c r="B20" t="s">
        <v>43</v>
      </c>
      <c r="C20" t="s">
        <v>47</v>
      </c>
      <c r="D20" t="s">
        <v>0</v>
      </c>
      <c r="E20" t="s">
        <v>3</v>
      </c>
      <c r="F20" s="3">
        <v>45504</v>
      </c>
      <c r="G20" t="s">
        <v>15</v>
      </c>
      <c r="H20" s="14">
        <v>-347.79</v>
      </c>
      <c r="I20" t="s">
        <v>5</v>
      </c>
      <c r="J20" t="s">
        <v>16</v>
      </c>
      <c r="K20" t="s">
        <v>0</v>
      </c>
      <c r="L20" t="s">
        <v>45</v>
      </c>
      <c r="M20" t="s">
        <v>8</v>
      </c>
      <c r="N20" t="s">
        <v>9</v>
      </c>
      <c r="O20" t="s">
        <v>10</v>
      </c>
      <c r="P20" t="s">
        <v>11</v>
      </c>
      <c r="Q20" s="3">
        <v>45504</v>
      </c>
    </row>
    <row r="21" spans="1:17" ht="14.1" customHeight="1" outlineLevel="3" x14ac:dyDescent="0.2">
      <c r="A21" s="2" t="s">
        <v>0</v>
      </c>
      <c r="B21" t="s">
        <v>48</v>
      </c>
      <c r="C21" t="s">
        <v>49</v>
      </c>
      <c r="D21" t="s">
        <v>0</v>
      </c>
      <c r="E21" t="s">
        <v>3</v>
      </c>
      <c r="F21" s="3">
        <v>45535</v>
      </c>
      <c r="G21" t="s">
        <v>4</v>
      </c>
      <c r="H21" s="14">
        <v>347.79</v>
      </c>
      <c r="I21" t="s">
        <v>5</v>
      </c>
      <c r="J21" t="s">
        <v>16</v>
      </c>
      <c r="K21" t="s">
        <v>0</v>
      </c>
      <c r="L21" t="s">
        <v>50</v>
      </c>
      <c r="M21" t="s">
        <v>8</v>
      </c>
      <c r="N21" t="s">
        <v>9</v>
      </c>
      <c r="O21" t="s">
        <v>10</v>
      </c>
      <c r="P21" t="s">
        <v>11</v>
      </c>
      <c r="Q21" s="3">
        <v>45535</v>
      </c>
    </row>
    <row r="22" spans="1:17" ht="14.1" customHeight="1" outlineLevel="3" x14ac:dyDescent="0.2">
      <c r="A22" s="2" t="s">
        <v>0</v>
      </c>
      <c r="B22" t="s">
        <v>51</v>
      </c>
      <c r="C22" t="s">
        <v>52</v>
      </c>
      <c r="D22" t="s">
        <v>0</v>
      </c>
      <c r="E22" t="s">
        <v>3</v>
      </c>
      <c r="F22" s="3">
        <v>45565</v>
      </c>
      <c r="G22" t="s">
        <v>4</v>
      </c>
      <c r="H22" s="14">
        <v>347.79</v>
      </c>
      <c r="I22" t="s">
        <v>5</v>
      </c>
      <c r="J22" t="s">
        <v>16</v>
      </c>
      <c r="K22" t="s">
        <v>0</v>
      </c>
      <c r="L22" t="s">
        <v>53</v>
      </c>
      <c r="M22" t="s">
        <v>54</v>
      </c>
      <c r="N22" t="s">
        <v>9</v>
      </c>
      <c r="O22" t="s">
        <v>10</v>
      </c>
      <c r="P22" t="s">
        <v>11</v>
      </c>
      <c r="Q22" s="3">
        <v>45565</v>
      </c>
    </row>
    <row r="23" spans="1:17" ht="14.1" customHeight="1" outlineLevel="3" x14ac:dyDescent="0.2">
      <c r="A23" s="2" t="s">
        <v>0</v>
      </c>
      <c r="B23" t="s">
        <v>51</v>
      </c>
      <c r="C23" t="s">
        <v>55</v>
      </c>
      <c r="D23" t="s">
        <v>0</v>
      </c>
      <c r="E23" t="s">
        <v>3</v>
      </c>
      <c r="F23" s="3">
        <v>45565</v>
      </c>
      <c r="G23" t="s">
        <v>15</v>
      </c>
      <c r="H23" s="14">
        <v>-347.79</v>
      </c>
      <c r="I23" t="s">
        <v>5</v>
      </c>
      <c r="J23" t="s">
        <v>16</v>
      </c>
      <c r="K23" t="s">
        <v>0</v>
      </c>
      <c r="L23" t="s">
        <v>53</v>
      </c>
      <c r="M23" t="s">
        <v>54</v>
      </c>
      <c r="N23" t="s">
        <v>9</v>
      </c>
      <c r="O23" t="s">
        <v>10</v>
      </c>
      <c r="P23" t="s">
        <v>11</v>
      </c>
      <c r="Q23" s="3">
        <v>45568</v>
      </c>
    </row>
    <row r="24" spans="1:17" ht="14.1" customHeight="1" outlineLevel="3" x14ac:dyDescent="0.2">
      <c r="A24" s="2" t="s">
        <v>0</v>
      </c>
      <c r="B24" t="s">
        <v>56</v>
      </c>
      <c r="C24" t="s">
        <v>57</v>
      </c>
      <c r="D24" t="s">
        <v>0</v>
      </c>
      <c r="E24" t="s">
        <v>14</v>
      </c>
      <c r="F24" s="3">
        <v>45565</v>
      </c>
      <c r="G24" t="s">
        <v>15</v>
      </c>
      <c r="H24" s="14">
        <v>-347.79</v>
      </c>
      <c r="I24" t="s">
        <v>5</v>
      </c>
      <c r="J24" t="s">
        <v>16</v>
      </c>
      <c r="K24" t="s">
        <v>0</v>
      </c>
      <c r="L24" t="s">
        <v>58</v>
      </c>
      <c r="M24" t="s">
        <v>8</v>
      </c>
      <c r="N24" t="s">
        <v>18</v>
      </c>
      <c r="O24" t="s">
        <v>10</v>
      </c>
      <c r="P24" t="s">
        <v>11</v>
      </c>
      <c r="Q24" s="3">
        <v>45568</v>
      </c>
    </row>
    <row r="25" spans="1:17" ht="14.1" customHeight="1" outlineLevel="3" x14ac:dyDescent="0.2">
      <c r="A25" s="2" t="s">
        <v>0</v>
      </c>
      <c r="B25" t="s">
        <v>59</v>
      </c>
      <c r="C25" t="s">
        <v>60</v>
      </c>
      <c r="D25" t="s">
        <v>0</v>
      </c>
      <c r="E25" t="s">
        <v>14</v>
      </c>
      <c r="F25" s="3">
        <v>45473</v>
      </c>
      <c r="G25" t="s">
        <v>15</v>
      </c>
      <c r="H25" s="14">
        <v>-347.79</v>
      </c>
      <c r="I25" t="s">
        <v>5</v>
      </c>
      <c r="J25" t="s">
        <v>16</v>
      </c>
      <c r="K25" t="s">
        <v>0</v>
      </c>
      <c r="L25" t="s">
        <v>61</v>
      </c>
      <c r="M25" t="s">
        <v>8</v>
      </c>
      <c r="N25" t="s">
        <v>18</v>
      </c>
      <c r="O25" t="s">
        <v>10</v>
      </c>
      <c r="P25" t="s">
        <v>11</v>
      </c>
      <c r="Q25" s="3">
        <v>45504</v>
      </c>
    </row>
    <row r="26" spans="1:17" ht="14.1" customHeight="1" outlineLevel="3" x14ac:dyDescent="0.2">
      <c r="A26" s="2" t="s">
        <v>0</v>
      </c>
      <c r="B26" t="s">
        <v>59</v>
      </c>
      <c r="C26" t="s">
        <v>62</v>
      </c>
      <c r="D26" t="s">
        <v>0</v>
      </c>
      <c r="E26" t="s">
        <v>14</v>
      </c>
      <c r="F26" s="3">
        <v>45504</v>
      </c>
      <c r="G26" t="s">
        <v>15</v>
      </c>
      <c r="H26" s="4">
        <v>-347.79</v>
      </c>
      <c r="I26" t="s">
        <v>5</v>
      </c>
      <c r="J26" t="s">
        <v>16</v>
      </c>
      <c r="K26" t="s">
        <v>0</v>
      </c>
      <c r="L26" t="s">
        <v>63</v>
      </c>
      <c r="M26" t="s">
        <v>8</v>
      </c>
      <c r="N26" t="s">
        <v>18</v>
      </c>
      <c r="O26" t="s">
        <v>10</v>
      </c>
      <c r="P26" t="s">
        <v>11</v>
      </c>
      <c r="Q26" s="3">
        <v>45504</v>
      </c>
    </row>
    <row r="27" spans="1:17" ht="14.1" customHeight="1" outlineLevel="3" x14ac:dyDescent="0.2">
      <c r="A27" s="2" t="s">
        <v>0</v>
      </c>
      <c r="B27" t="s">
        <v>64</v>
      </c>
      <c r="C27" t="s">
        <v>65</v>
      </c>
      <c r="D27" t="s">
        <v>0</v>
      </c>
      <c r="E27" t="s">
        <v>14</v>
      </c>
      <c r="F27" s="3">
        <v>45535</v>
      </c>
      <c r="G27" t="s">
        <v>15</v>
      </c>
      <c r="H27" s="4">
        <v>-347.79</v>
      </c>
      <c r="I27" t="s">
        <v>5</v>
      </c>
      <c r="J27" t="s">
        <v>16</v>
      </c>
      <c r="K27" t="s">
        <v>0</v>
      </c>
      <c r="L27" t="s">
        <v>66</v>
      </c>
      <c r="M27" t="s">
        <v>8</v>
      </c>
      <c r="N27" t="s">
        <v>18</v>
      </c>
      <c r="O27" t="s">
        <v>10</v>
      </c>
      <c r="P27" t="s">
        <v>11</v>
      </c>
      <c r="Q27" s="3">
        <v>45535</v>
      </c>
    </row>
    <row r="28" spans="1:17" ht="14.1" customHeight="1" outlineLevel="3" x14ac:dyDescent="0.2">
      <c r="A28" s="2" t="s">
        <v>0</v>
      </c>
      <c r="B28" t="s">
        <v>67</v>
      </c>
      <c r="C28" t="s">
        <v>68</v>
      </c>
      <c r="D28" t="s">
        <v>0</v>
      </c>
      <c r="E28" t="s">
        <v>14</v>
      </c>
      <c r="F28" s="3">
        <v>45596</v>
      </c>
      <c r="G28" t="s">
        <v>15</v>
      </c>
      <c r="H28" s="4">
        <v>-347.79</v>
      </c>
      <c r="I28" t="s">
        <v>5</v>
      </c>
      <c r="J28" t="s">
        <v>16</v>
      </c>
      <c r="K28" t="s">
        <v>0</v>
      </c>
      <c r="L28" t="s">
        <v>69</v>
      </c>
      <c r="M28" t="s">
        <v>8</v>
      </c>
      <c r="N28" t="s">
        <v>18</v>
      </c>
      <c r="O28" t="s">
        <v>10</v>
      </c>
      <c r="P28" t="s">
        <v>11</v>
      </c>
      <c r="Q28" s="3">
        <v>45596</v>
      </c>
    </row>
    <row r="29" spans="1:17" outlineLevel="2" x14ac:dyDescent="0.2">
      <c r="A29" s="5" t="s">
        <v>70</v>
      </c>
      <c r="B29" s="5" t="s">
        <v>0</v>
      </c>
      <c r="C29" s="5" t="s">
        <v>0</v>
      </c>
      <c r="D29" s="5" t="s">
        <v>0</v>
      </c>
      <c r="E29" s="5" t="s">
        <v>0</v>
      </c>
      <c r="F29" s="6"/>
      <c r="G29" s="5" t="s">
        <v>0</v>
      </c>
      <c r="H29" s="7">
        <v>-322.43</v>
      </c>
      <c r="I29" s="5" t="s">
        <v>5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5" t="s">
        <v>0</v>
      </c>
      <c r="P29" s="5" t="s">
        <v>0</v>
      </c>
      <c r="Q29" s="6"/>
    </row>
    <row r="30" spans="1:17" outlineLevel="1" x14ac:dyDescent="0.2">
      <c r="A30" s="5" t="s">
        <v>71</v>
      </c>
      <c r="B30" s="5" t="s">
        <v>0</v>
      </c>
      <c r="C30" s="5" t="s">
        <v>0</v>
      </c>
      <c r="D30" s="5" t="s">
        <v>0</v>
      </c>
      <c r="E30" s="5" t="s">
        <v>0</v>
      </c>
      <c r="F30" s="6"/>
      <c r="G30" s="5" t="s">
        <v>0</v>
      </c>
      <c r="H30" s="7">
        <v>-322.43</v>
      </c>
      <c r="I30" s="5" t="s">
        <v>5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6"/>
    </row>
    <row r="31" spans="1:17" x14ac:dyDescent="0.2">
      <c r="A31" s="8" t="s">
        <v>0</v>
      </c>
      <c r="B31" s="8" t="s">
        <v>0</v>
      </c>
      <c r="C31" s="8" t="s">
        <v>0</v>
      </c>
      <c r="D31" s="8" t="s">
        <v>0</v>
      </c>
      <c r="E31" s="8" t="s">
        <v>0</v>
      </c>
      <c r="F31" s="9"/>
      <c r="G31" s="8" t="s">
        <v>0</v>
      </c>
      <c r="H31" s="10">
        <v>-322.43</v>
      </c>
      <c r="I31" s="8" t="s">
        <v>5</v>
      </c>
      <c r="J31" s="8" t="s">
        <v>0</v>
      </c>
      <c r="K31" s="8" t="s">
        <v>0</v>
      </c>
      <c r="L31" s="8" t="s">
        <v>0</v>
      </c>
      <c r="M31" s="8" t="s">
        <v>0</v>
      </c>
      <c r="N31" s="8" t="s">
        <v>0</v>
      </c>
      <c r="O31" s="8" t="s">
        <v>0</v>
      </c>
      <c r="P31" s="8" t="s">
        <v>0</v>
      </c>
      <c r="Q31" s="9"/>
    </row>
    <row r="34" spans="8:10" x14ac:dyDescent="0.2">
      <c r="H34" s="15">
        <f>H28+H27+H26+H5</f>
        <v>-612.43000000000006</v>
      </c>
      <c r="J34" t="s">
        <v>90</v>
      </c>
    </row>
    <row r="35" spans="8:10" x14ac:dyDescent="0.2">
      <c r="H35" s="15">
        <f>H17</f>
        <v>290</v>
      </c>
      <c r="J35" t="s">
        <v>89</v>
      </c>
    </row>
    <row r="36" spans="8:10" x14ac:dyDescent="0.2">
      <c r="H36" s="15">
        <f>SUM(H34:H35)</f>
        <v>-322.43000000000006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C3444AF6-A27A-49FC-9E85-C3C881DAF506}"/>
</file>

<file path=customXml/itemProps2.xml><?xml version="1.0" encoding="utf-8"?>
<ds:datastoreItem xmlns:ds="http://schemas.openxmlformats.org/officeDocument/2006/customXml" ds:itemID="{A10C34E4-58D5-44FE-ABA1-A284F7274379}"/>
</file>

<file path=customXml/itemProps3.xml><?xml version="1.0" encoding="utf-8"?>
<ds:datastoreItem xmlns:ds="http://schemas.openxmlformats.org/officeDocument/2006/customXml" ds:itemID="{CA8358B7-EB66-4987-B396-AEBAE1ED9EE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2024-11-19T08:14:31Z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