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f38f7bd22b8423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6.2024_cit\"/>
    </mc:Choice>
  </mc:AlternateContent>
  <xr:revisionPtr revIDLastSave="0" documentId="13_ncr:1_{944836C7-3045-4AF2-A6C6-8F2EC52990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</calcChain>
</file>

<file path=xl/sharedStrings.xml><?xml version="1.0" encoding="utf-8"?>
<sst xmlns="http://schemas.openxmlformats.org/spreadsheetml/2006/main" count="145" uniqueCount="48">
  <si>
    <t/>
  </si>
  <si>
    <t>20240422</t>
  </si>
  <si>
    <t>5024000010</t>
  </si>
  <si>
    <t>KR</t>
  </si>
  <si>
    <t>40</t>
  </si>
  <si>
    <t>PLN</t>
  </si>
  <si>
    <t>NK</t>
  </si>
  <si>
    <t>202404*LEASING SAMOCHODÓW OSOBOWYCH M-C 04/2024</t>
  </si>
  <si>
    <t>7982010290</t>
  </si>
  <si>
    <t>10798000</t>
  </si>
  <si>
    <t>432310</t>
  </si>
  <si>
    <t>7982010200</t>
  </si>
  <si>
    <t>20240515</t>
  </si>
  <si>
    <t>5024000048</t>
  </si>
  <si>
    <t>202405*LEASING SAMOCHODÓW OSOBOWYCH M-C 05/2024</t>
  </si>
  <si>
    <t>20240618</t>
  </si>
  <si>
    <t>5024000093</t>
  </si>
  <si>
    <t>202406*OPŁATY DOT.SAMOCHODÓW OSOBOWYCH 06/2024</t>
  </si>
  <si>
    <t>25% NKUP</t>
  </si>
  <si>
    <t>5024000049</t>
  </si>
  <si>
    <t>202405*PALIWO DO WE1T931, WE7N489 M-C 04/2024</t>
  </si>
  <si>
    <t>25%NKUP</t>
  </si>
  <si>
    <t>5024000094</t>
  </si>
  <si>
    <t>202406*PALIWO, AKCESORIA - OSOBOWE 06/2024</t>
  </si>
  <si>
    <t>5024000105</t>
  </si>
  <si>
    <t>202406*NAJEM SAMOCHODU - B.KOCHANOWSKI</t>
  </si>
  <si>
    <t>60767388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</si>
  <si>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</si>
  <si>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</si>
  <si>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</si>
  <si>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</si>
  <si>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</si>
  <si>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</si>
  <si>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</si>
  <si>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</si>
  <si>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</si>
  <si>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</si>
  <si>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</si>
  <si>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</si>
  <si>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</si>
  <si>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</si>
  <si>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</si>
  <si>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</si>
  <si>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</si>
  <si>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</si>
  <si>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</si>
  <si>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to jest 50% nieodliczonego vat od leasingu aut osobowych do celów mieszanych, z uwagi na to,  że jest to vat, który nie podlega odliczeniu -może stanowić koszt kup(podatek naliczony podlegający odliczeniu nie może być kosztem), ale tu ten kup dotyczy wydatków samochodowych i są limity do SO używanych do celów mieszanych stąd kup 75% a nkup 25% tego 50% vat nie podlegającego odliczeniu</t>
  </si>
  <si>
    <t>z tego 50% vat nie podlegającego odliczeniu - 75% jest kup a 25% 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</si>
</sst>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H15" sqref="H15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9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29</v>
      </c>
      <c r="B1" s="1" t="s">
        <v>30</v>
      </c>
      <c r="C1" s="1" t="s">
        <v>31</v>
      </c>
      <c r="D1" s="1" t="s">
        <v>32</v>
      </c>
      <c r="E1" s="11" t="s">
        <v>33</v>
      </c>
      <c r="F1" s="1" t="s">
        <v>34</v>
      </c>
      <c r="G1" s="11" t="s">
        <v>35</v>
      </c>
      <c r="H1" s="11" t="s">
        <v>36</v>
      </c>
      <c r="I1" s="11" t="s">
        <v>37</v>
      </c>
      <c r="J1" s="1" t="s">
        <v>38</v>
      </c>
      <c r="K1" s="1" t="s">
        <v>39</v>
      </c>
      <c r="L1" s="1" t="s">
        <v>40</v>
      </c>
      <c r="M1" s="1" t="s">
        <v>41</v>
      </c>
      <c r="N1" s="11" t="s">
        <v>42</v>
      </c>
      <c r="O1" s="1" t="s">
        <v>43</v>
      </c>
      <c r="P1" s="1" t="s">
        <v>44</v>
      </c>
      <c r="Q1" s="1" t="s">
        <v>45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4">
        <v>363.63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45425</v>
      </c>
      <c r="G3" t="s">
        <v>4</v>
      </c>
      <c r="H3" s="4">
        <v>363.63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45427</v>
      </c>
    </row>
    <row r="4" spans="1:17" ht="14.1" customHeight="1" outlineLevel="3" x14ac:dyDescent="0.2">
      <c r="A4" s="2" t="s">
        <v>0</v>
      </c>
      <c r="B4" t="s">
        <v>15</v>
      </c>
      <c r="C4" t="s">
        <v>16</v>
      </c>
      <c r="D4" t="s">
        <v>0</v>
      </c>
      <c r="E4" t="s">
        <v>3</v>
      </c>
      <c r="F4" s="3">
        <v>45461</v>
      </c>
      <c r="G4" t="s">
        <v>4</v>
      </c>
      <c r="H4" s="4">
        <v>363.63</v>
      </c>
      <c r="I4" t="s">
        <v>5</v>
      </c>
      <c r="J4" t="s">
        <v>6</v>
      </c>
      <c r="K4" t="s">
        <v>0</v>
      </c>
      <c r="L4" t="s">
        <v>17</v>
      </c>
      <c r="M4" t="s">
        <v>8</v>
      </c>
      <c r="N4" t="s">
        <v>9</v>
      </c>
      <c r="O4" t="s">
        <v>10</v>
      </c>
      <c r="P4" t="s">
        <v>11</v>
      </c>
      <c r="Q4" s="3">
        <v>45461</v>
      </c>
    </row>
    <row r="5" spans="1:17" ht="14.1" customHeight="1" outlineLevel="3" x14ac:dyDescent="0.2">
      <c r="A5" s="2" t="s">
        <v>0</v>
      </c>
      <c r="B5" t="s">
        <v>18</v>
      </c>
      <c r="C5" t="s">
        <v>19</v>
      </c>
      <c r="D5" t="s">
        <v>0</v>
      </c>
      <c r="E5" t="s">
        <v>3</v>
      </c>
      <c r="F5" s="3">
        <v>45427</v>
      </c>
      <c r="G5" t="s">
        <v>4</v>
      </c>
      <c r="H5" s="4">
        <v>218.77</v>
      </c>
      <c r="I5" t="s">
        <v>5</v>
      </c>
      <c r="J5" t="s">
        <v>6</v>
      </c>
      <c r="K5" t="s">
        <v>0</v>
      </c>
      <c r="L5" t="s">
        <v>20</v>
      </c>
      <c r="M5" t="s">
        <v>8</v>
      </c>
      <c r="N5" t="s">
        <v>9</v>
      </c>
      <c r="O5" t="s">
        <v>10</v>
      </c>
      <c r="P5" t="s">
        <v>11</v>
      </c>
      <c r="Q5" s="3">
        <v>45427</v>
      </c>
    </row>
    <row r="6" spans="1:17" ht="14.1" customHeight="1" outlineLevel="3" x14ac:dyDescent="0.2">
      <c r="A6" s="2" t="s">
        <v>0</v>
      </c>
      <c r="B6" t="s">
        <v>21</v>
      </c>
      <c r="C6" t="s">
        <v>22</v>
      </c>
      <c r="D6" t="s">
        <v>0</v>
      </c>
      <c r="E6" t="s">
        <v>3</v>
      </c>
      <c r="F6" s="3">
        <v>45461</v>
      </c>
      <c r="G6" t="s">
        <v>4</v>
      </c>
      <c r="H6" s="4">
        <v>258.44</v>
      </c>
      <c r="I6" t="s">
        <v>5</v>
      </c>
      <c r="J6" t="s">
        <v>6</v>
      </c>
      <c r="K6" t="s">
        <v>0</v>
      </c>
      <c r="L6" t="s">
        <v>23</v>
      </c>
      <c r="M6" t="s">
        <v>8</v>
      </c>
      <c r="N6" t="s">
        <v>9</v>
      </c>
      <c r="O6" t="s">
        <v>10</v>
      </c>
      <c r="P6" t="s">
        <v>11</v>
      </c>
      <c r="Q6" s="3">
        <v>45461</v>
      </c>
    </row>
    <row r="7" spans="1:17" ht="14.1" customHeight="1" outlineLevel="3" x14ac:dyDescent="0.2">
      <c r="A7" s="2" t="s">
        <v>0</v>
      </c>
      <c r="B7" t="s">
        <v>21</v>
      </c>
      <c r="C7" t="s">
        <v>24</v>
      </c>
      <c r="D7" t="s">
        <v>0</v>
      </c>
      <c r="E7" t="s">
        <v>3</v>
      </c>
      <c r="F7" s="3">
        <v>45467</v>
      </c>
      <c r="G7" t="s">
        <v>4</v>
      </c>
      <c r="H7" s="4">
        <v>345</v>
      </c>
      <c r="I7" t="s">
        <v>5</v>
      </c>
      <c r="J7" t="s">
        <v>6</v>
      </c>
      <c r="K7" t="s">
        <v>0</v>
      </c>
      <c r="L7" t="s">
        <v>25</v>
      </c>
      <c r="M7" t="s">
        <v>8</v>
      </c>
      <c r="N7" t="s">
        <v>26</v>
      </c>
      <c r="O7" t="s">
        <v>10</v>
      </c>
      <c r="P7" t="s">
        <v>11</v>
      </c>
      <c r="Q7" s="3">
        <v>45468</v>
      </c>
    </row>
    <row r="8" spans="1:17" outlineLevel="2" x14ac:dyDescent="0.2">
      <c r="A8" s="5" t="s">
        <v>27</v>
      </c>
      <c r="B8" s="5" t="s">
        <v>0</v>
      </c>
      <c r="C8" s="5" t="s">
        <v>0</v>
      </c>
      <c r="D8" s="5" t="s">
        <v>0</v>
      </c>
      <c r="E8" s="5" t="s">
        <v>0</v>
      </c>
      <c r="F8" s="6"/>
      <c r="G8" s="5" t="s">
        <v>0</v>
      </c>
      <c r="H8" s="7">
        <v>1913.1</v>
      </c>
      <c r="I8" s="5" t="s">
        <v>5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0</v>
      </c>
      <c r="O8" s="5" t="s">
        <v>0</v>
      </c>
      <c r="P8" s="5" t="s">
        <v>0</v>
      </c>
      <c r="Q8" s="6"/>
    </row>
    <row r="9" spans="1:17" outlineLevel="1" x14ac:dyDescent="0.2">
      <c r="A9" s="5" t="s">
        <v>28</v>
      </c>
      <c r="B9" s="5" t="s">
        <v>0</v>
      </c>
      <c r="C9" s="5" t="s">
        <v>0</v>
      </c>
      <c r="D9" s="5" t="s">
        <v>0</v>
      </c>
      <c r="E9" s="5" t="s">
        <v>0</v>
      </c>
      <c r="F9" s="6"/>
      <c r="G9" s="5" t="s">
        <v>0</v>
      </c>
      <c r="H9" s="7">
        <v>1913.1</v>
      </c>
      <c r="I9" s="5" t="s">
        <v>5</v>
      </c>
      <c r="J9" s="5" t="s">
        <v>0</v>
      </c>
      <c r="K9" s="5" t="s">
        <v>0</v>
      </c>
      <c r="L9" s="5" t="s">
        <v>0</v>
      </c>
      <c r="M9" s="5" t="s">
        <v>0</v>
      </c>
      <c r="N9" s="5" t="s">
        <v>0</v>
      </c>
      <c r="O9" s="5" t="s">
        <v>0</v>
      </c>
      <c r="P9" s="5" t="s">
        <v>0</v>
      </c>
      <c r="Q9" s="6"/>
    </row>
    <row r="10" spans="1:17" x14ac:dyDescent="0.2">
      <c r="A10" s="8" t="s">
        <v>0</v>
      </c>
      <c r="B10" s="8" t="s">
        <v>0</v>
      </c>
      <c r="C10" s="8" t="s">
        <v>0</v>
      </c>
      <c r="D10" s="8" t="s">
        <v>0</v>
      </c>
      <c r="E10" s="8" t="s">
        <v>0</v>
      </c>
      <c r="F10" s="9"/>
      <c r="G10" s="8" t="s">
        <v>0</v>
      </c>
      <c r="H10" s="10">
        <v>1913.1</v>
      </c>
      <c r="I10" s="8" t="s">
        <v>5</v>
      </c>
      <c r="J10" s="8" t="s">
        <v>0</v>
      </c>
      <c r="K10" s="8" t="s">
        <v>0</v>
      </c>
      <c r="L10" s="8" t="s">
        <v>0</v>
      </c>
      <c r="M10" s="8" t="s">
        <v>0</v>
      </c>
      <c r="N10" s="8" t="s">
        <v>0</v>
      </c>
      <c r="O10" s="8" t="s">
        <v>0</v>
      </c>
      <c r="P10" s="8" t="s">
        <v>0</v>
      </c>
      <c r="Q10" s="9"/>
    </row>
    <row r="12" spans="1:17" x14ac:dyDescent="0.2">
      <c r="H12" t="s">
        <v>46</v>
      </c>
    </row>
    <row r="13" spans="1:17" x14ac:dyDescent="0.2">
      <c r="H13" t="s">
        <v>47</v>
      </c>
    </row>
    <row r="15" spans="1:17" x14ac:dyDescent="0.2">
      <c r="H15" s="12">
        <f>H9*25%</f>
        <v>478.27499999999998</v>
      </c>
      <c r="I15" s="13">
        <v>0.25</v>
      </c>
    </row>
    <row r="16" spans="1:17" x14ac:dyDescent="0.2">
      <c r="H16" s="12">
        <f>H9*75%</f>
        <v>1434.8249999999998</v>
      </c>
      <c r="I16" s="13">
        <v>0.75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8F1E7B41-40D5-4DF3-9359-FBFD37EAD9A0}"/>
</file>

<file path=customXml/itemProps2.xml><?xml version="1.0" encoding="utf-8"?>
<ds:datastoreItem xmlns:ds="http://schemas.openxmlformats.org/officeDocument/2006/customXml" ds:itemID="{C7A901A5-33D9-47CD-81BD-A57CA665D195}"/>
</file>

<file path=customXml/itemProps3.xml><?xml version="1.0" encoding="utf-8"?>
<ds:datastoreItem xmlns:ds="http://schemas.openxmlformats.org/officeDocument/2006/customXml" ds:itemID="{8BD52EA0-BD17-40C0-9887-5B06B760484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2024-07-05T10:49:18Z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