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515f8389c024b3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CIT_kalkulacje_2024\04.2024_cit\"/>
    </mc:Choice>
  </mc:AlternateContent>
  <xr:revisionPtr revIDLastSave="0" documentId="13_ncr:1_{EB3BF3EB-0B8C-4B44-B164-DE5BE2CD1889}" xr6:coauthVersionLast="47" xr6:coauthVersionMax="47" xr10:uidLastSave="{00000000-0000-0000-0000-000000000000}"/>
  <bookViews>
    <workbookView xWindow="3870" yWindow="201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</calcChain>
</file>

<file path=xl/sharedStrings.xml><?xml version="1.0" encoding="utf-8"?>
<sst xmlns="http://schemas.openxmlformats.org/spreadsheetml/2006/main" count="75" uniqueCount="33">
  <si>
    <t/>
  </si>
  <si>
    <t>20240422</t>
  </si>
  <si>
    <t>5024000010</t>
  </si>
  <si>
    <t>KR</t>
  </si>
  <si>
    <t>40</t>
  </si>
  <si>
    <t>PLN</t>
  </si>
  <si>
    <t>NK</t>
  </si>
  <si>
    <t>202404*LEASING SAMOCHODÓW OSOBOWYCH M-C 04/2024</t>
  </si>
  <si>
    <t>7982010290</t>
  </si>
  <si>
    <t>10798000</t>
  </si>
  <si>
    <t>432310</t>
  </si>
  <si>
    <t>7982010200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</si>
  <si>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</si>
  <si>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</si>
  <si>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</si>
  <si>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</si>
  <si>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</si>
  <si>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</si>
  <si>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</si>
  <si>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</si>
  <si>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</si>
  <si>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</si>
  <si>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</si>
  <si>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</si>
  <si>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</si>
  <si>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</si>
  <si>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</si>
  <si>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</si>
  <si>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</si>
  <si>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</si>
  <si>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</si>
  <si>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to jest 50% nieodliczonego vat od leasingu aut osobowych do celów mieszanych</t>
  </si>
  <si>
    <t>z tego 75% jest kup a 25%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</si>
</sst>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H14" sqref="H14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8" bestFit="1" customWidth="1"/>
    <col min="9" max="9" width="5" bestFit="1" customWidth="1"/>
    <col min="10" max="10" width="13" bestFit="1" customWidth="1"/>
    <col min="11" max="11" width="19" bestFit="1" customWidth="1"/>
    <col min="12" max="12" width="49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14</v>
      </c>
      <c r="B1" s="1" t="s">
        <v>15</v>
      </c>
      <c r="C1" s="1" t="s">
        <v>16</v>
      </c>
      <c r="D1" s="1" t="s">
        <v>17</v>
      </c>
      <c r="E1" s="11" t="s">
        <v>18</v>
      </c>
      <c r="F1" s="1" t="s">
        <v>19</v>
      </c>
      <c r="G1" s="11" t="s">
        <v>20</v>
      </c>
      <c r="H1" s="11" t="s">
        <v>21</v>
      </c>
      <c r="I1" s="1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1" t="s">
        <v>27</v>
      </c>
      <c r="O1" s="1" t="s">
        <v>28</v>
      </c>
      <c r="P1" s="1" t="s">
        <v>29</v>
      </c>
      <c r="Q1" s="1" t="s">
        <v>30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4">
        <v>363.63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outlineLevel="2" x14ac:dyDescent="0.2">
      <c r="A3" s="5" t="s">
        <v>12</v>
      </c>
      <c r="B3" s="5" t="s">
        <v>0</v>
      </c>
      <c r="C3" s="5" t="s">
        <v>0</v>
      </c>
      <c r="D3" s="5" t="s">
        <v>0</v>
      </c>
      <c r="E3" s="5" t="s">
        <v>0</v>
      </c>
      <c r="F3" s="6"/>
      <c r="G3" s="5" t="s">
        <v>0</v>
      </c>
      <c r="H3" s="7">
        <v>363.63</v>
      </c>
      <c r="I3" s="5" t="s">
        <v>5</v>
      </c>
      <c r="J3" s="5" t="s">
        <v>0</v>
      </c>
      <c r="K3" s="5" t="s">
        <v>0</v>
      </c>
      <c r="L3" s="5" t="s">
        <v>0</v>
      </c>
      <c r="M3" s="5" t="s">
        <v>0</v>
      </c>
      <c r="N3" s="5" t="s">
        <v>0</v>
      </c>
      <c r="O3" s="5" t="s">
        <v>0</v>
      </c>
      <c r="P3" s="5" t="s">
        <v>0</v>
      </c>
      <c r="Q3" s="6"/>
    </row>
    <row r="4" spans="1:17" outlineLevel="1" x14ac:dyDescent="0.2">
      <c r="A4" s="5" t="s">
        <v>13</v>
      </c>
      <c r="B4" s="5" t="s">
        <v>0</v>
      </c>
      <c r="C4" s="5" t="s">
        <v>0</v>
      </c>
      <c r="D4" s="5" t="s">
        <v>0</v>
      </c>
      <c r="E4" s="5" t="s">
        <v>0</v>
      </c>
      <c r="F4" s="6"/>
      <c r="G4" s="5" t="s">
        <v>0</v>
      </c>
      <c r="H4" s="7">
        <v>363.63</v>
      </c>
      <c r="I4" s="5" t="s">
        <v>5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6"/>
    </row>
    <row r="5" spans="1:17" x14ac:dyDescent="0.2">
      <c r="A5" s="8" t="s">
        <v>0</v>
      </c>
      <c r="B5" s="8" t="s">
        <v>0</v>
      </c>
      <c r="C5" s="8" t="s">
        <v>0</v>
      </c>
      <c r="D5" s="8" t="s">
        <v>0</v>
      </c>
      <c r="E5" s="8" t="s">
        <v>0</v>
      </c>
      <c r="F5" s="9"/>
      <c r="G5" s="8" t="s">
        <v>0</v>
      </c>
      <c r="H5" s="10">
        <v>363.63</v>
      </c>
      <c r="I5" s="8" t="s">
        <v>5</v>
      </c>
      <c r="J5" s="8" t="s">
        <v>0</v>
      </c>
      <c r="K5" s="8" t="s">
        <v>0</v>
      </c>
      <c r="L5" s="8" t="s">
        <v>0</v>
      </c>
      <c r="M5" s="8" t="s">
        <v>0</v>
      </c>
      <c r="N5" s="8" t="s">
        <v>0</v>
      </c>
      <c r="O5" s="8" t="s">
        <v>0</v>
      </c>
      <c r="P5" s="8" t="s">
        <v>0</v>
      </c>
      <c r="Q5" s="9"/>
    </row>
    <row r="7" spans="1:17" x14ac:dyDescent="0.2">
      <c r="H7" t="s">
        <v>31</v>
      </c>
    </row>
    <row r="8" spans="1:17" x14ac:dyDescent="0.2">
      <c r="H8" t="s">
        <v>32</v>
      </c>
    </row>
    <row r="10" spans="1:17" x14ac:dyDescent="0.2">
      <c r="H10" s="13">
        <f>H2*25%</f>
        <v>90.907499999999999</v>
      </c>
      <c r="I10" s="12">
        <v>0.25</v>
      </c>
    </row>
    <row r="11" spans="1:17" x14ac:dyDescent="0.2">
      <c r="H11" s="13">
        <f>H2*75%</f>
        <v>272.72249999999997</v>
      </c>
      <c r="I11" s="12">
        <v>0.75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BA11C8C9-2FFD-41F7-ADE4-3462497F3B03}"/>
</file>

<file path=customXml/itemProps2.xml><?xml version="1.0" encoding="utf-8"?>
<ds:datastoreItem xmlns:ds="http://schemas.openxmlformats.org/officeDocument/2006/customXml" ds:itemID="{3A834D52-BC37-473D-B7DF-2EC6120D3B2C}"/>
</file>

<file path=customXml/itemProps3.xml><?xml version="1.0" encoding="utf-8"?>
<ds:datastoreItem xmlns:ds="http://schemas.openxmlformats.org/officeDocument/2006/customXml" ds:itemID="{8FDEADF5-1520-4973-8BBA-F322C45FA48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2024-05-14T10:38:42Z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